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48\48.44\48.44_NEU\Internetauftritt\Drupal\Formulare Schule\"/>
    </mc:Choice>
  </mc:AlternateContent>
  <bookViews>
    <workbookView xWindow="0" yWindow="0" windowWidth="28800" windowHeight="14100"/>
  </bookViews>
  <sheets>
    <sheet name="Rechner" sheetId="1" r:id="rId1"/>
  </sheets>
  <calcPr calcId="162913"/>
</workbook>
</file>

<file path=xl/calcChain.xml><?xml version="1.0" encoding="utf-8"?>
<calcChain xmlns="http://schemas.openxmlformats.org/spreadsheetml/2006/main">
  <c r="D20" i="1" l="1"/>
  <c r="D17" i="1"/>
  <c r="D16" i="1"/>
  <c r="D15" i="1"/>
  <c r="D14" i="1"/>
  <c r="D13" i="1"/>
  <c r="D12" i="1"/>
  <c r="D41" i="1" l="1"/>
  <c r="D40" i="1"/>
  <c r="C18" i="1" l="1"/>
  <c r="C31" i="1"/>
  <c r="D24" i="1"/>
  <c r="D42" i="1" l="1"/>
  <c r="D44" i="1" s="1"/>
  <c r="D46" i="1" s="1"/>
  <c r="D18" i="1"/>
  <c r="C30" i="1" s="1"/>
  <c r="D29" i="1" s="1"/>
</calcChain>
</file>

<file path=xl/sharedStrings.xml><?xml version="1.0" encoding="utf-8"?>
<sst xmlns="http://schemas.openxmlformats.org/spreadsheetml/2006/main" count="54" uniqueCount="49">
  <si>
    <t>1.</t>
  </si>
  <si>
    <t>1.1</t>
  </si>
  <si>
    <t>1.2</t>
  </si>
  <si>
    <t>davon sächliche Kosten</t>
  </si>
  <si>
    <t>2</t>
  </si>
  <si>
    <t>Gesamteinnahmen</t>
  </si>
  <si>
    <t>2.1</t>
  </si>
  <si>
    <t>2.2</t>
  </si>
  <si>
    <t>2.3</t>
  </si>
  <si>
    <t>2.2.1</t>
  </si>
  <si>
    <t>2.2.2</t>
  </si>
  <si>
    <t>1.3</t>
  </si>
  <si>
    <t>davon Kosten externer Maßnahmenträger</t>
  </si>
  <si>
    <t>Gesamtkosten der Maßnahme</t>
  </si>
  <si>
    <t>sonstige (s.Anlage)</t>
  </si>
  <si>
    <t>zum Stichtag</t>
  </si>
  <si>
    <t>Ansprechpartner</t>
  </si>
  <si>
    <t>Telefon</t>
  </si>
  <si>
    <t>Mail-Adresse</t>
  </si>
  <si>
    <t>beantragte Förderung</t>
  </si>
  <si>
    <t>davon Personalkosten</t>
  </si>
  <si>
    <t>Schulträger Name</t>
  </si>
  <si>
    <t>OGS-Plätze</t>
  </si>
  <si>
    <t>GS</t>
  </si>
  <si>
    <t>FS</t>
  </si>
  <si>
    <t>beantragte Landeszuwendung</t>
  </si>
  <si>
    <t>Eigenanteil des Schulträgers</t>
  </si>
  <si>
    <t>davon Schulträgerhaushalt</t>
  </si>
  <si>
    <t xml:space="preserve">davon Elternbeitrag </t>
  </si>
  <si>
    <t>Beantragte OGS-Plätze</t>
  </si>
  <si>
    <t>(Bemessungsgrundlage der Zuwendung)</t>
  </si>
  <si>
    <t>(E i n g a b e f e l d e r) bitte ausfüllen</t>
  </si>
  <si>
    <t>Kostenplan für die beantragten offenen Ganztagsplätze</t>
  </si>
  <si>
    <t>Kostenplan für andere Betreuungsformen an offenen Ganztagsschulen</t>
  </si>
  <si>
    <t>Betreuungspauschalen an Grundschulen</t>
  </si>
  <si>
    <t>Anzahl der Pauschalen</t>
  </si>
  <si>
    <t>Zuwendung</t>
  </si>
  <si>
    <t>Betreuungspauschalen an Förderschulen</t>
  </si>
  <si>
    <t>Einnahmen:</t>
  </si>
  <si>
    <t>Ausgaben</t>
  </si>
  <si>
    <t>Zuwendung des Landes</t>
  </si>
  <si>
    <t>Eigenanteil (optional)</t>
  </si>
  <si>
    <t>Kostenplan als Anlage zum OGS-Zuwendungsantrag im Schuljahr 2024/25</t>
  </si>
  <si>
    <t>mit einfachem Fördersatz (566 € + 1.073 €)</t>
  </si>
  <si>
    <t>mit sonderpäd. Förderbedarf (1.108 € + 1.936 €)</t>
  </si>
  <si>
    <t>f. Kinder aus Flüchtlingsfam. u.A .(1.108 € + 1.936 €)</t>
  </si>
  <si>
    <r>
      <t xml:space="preserve">für Kinder aus Flüchtlingsfamilien </t>
    </r>
    <r>
      <rPr>
        <b/>
        <sz val="10"/>
        <rFont val="Arial"/>
        <family val="2"/>
      </rPr>
      <t>1/2 Jahr erhöht (aus dem Vorjahr)</t>
    </r>
  </si>
  <si>
    <t>f. Kinder aus Flüchtlingsfam. u.A . (1.108 € + 1.936 €)</t>
  </si>
  <si>
    <t>Mindesteigenanteil des Schulträgers, je Betreuungsplatz 
568 €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</si>
</sst>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</numFmts>
  <fonts count="12" x14ac:knownFonts="1">
    <font>
      <sz val="10"/>
      <name val="Arial"/>
    </font>
    <font>
      <sz val="10"/>
      <name val="Arial"/>
    </font>
    <font>
      <sz val="8"/>
      <name val="Arial"/>
    </font>
    <font>
      <sz val="12"/>
      <name val="Arial"/>
    </font>
    <font>
      <b/>
      <sz val="12"/>
      <name val="Arial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49" fontId="5" fillId="0" borderId="0" xfId="0" applyNumberFormat="1" applyFont="1" applyFill="1"/>
    <xf numFmtId="0" fontId="3" fillId="0" borderId="0" xfId="0" applyFont="1" applyFill="1"/>
    <xf numFmtId="0" fontId="1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Border="1"/>
    <xf numFmtId="165" fontId="3" fillId="0" borderId="0" xfId="0" applyNumberFormat="1" applyFont="1" applyFill="1"/>
    <xf numFmtId="49" fontId="4" fillId="0" borderId="0" xfId="0" applyNumberFormat="1" applyFont="1" applyFill="1"/>
    <xf numFmtId="0" fontId="4" fillId="0" borderId="0" xfId="0" applyFont="1" applyFill="1"/>
    <xf numFmtId="164" fontId="3" fillId="0" borderId="1" xfId="0" applyNumberFormat="1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49" fontId="3" fillId="0" borderId="0" xfId="0" applyNumberFormat="1" applyFont="1" applyFill="1" applyBorder="1"/>
    <xf numFmtId="49" fontId="3" fillId="0" borderId="4" xfId="0" applyNumberFormat="1" applyFont="1" applyFill="1" applyBorder="1"/>
    <xf numFmtId="44" fontId="3" fillId="0" borderId="6" xfId="1" applyFont="1" applyFill="1" applyBorder="1"/>
    <xf numFmtId="164" fontId="1" fillId="0" borderId="7" xfId="0" applyNumberFormat="1" applyFont="1" applyFill="1" applyBorder="1"/>
    <xf numFmtId="0" fontId="1" fillId="2" borderId="6" xfId="0" applyFont="1" applyFill="1" applyBorder="1" applyAlignment="1">
      <alignment horizontal="center"/>
    </xf>
    <xf numFmtId="164" fontId="1" fillId="2" borderId="8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164" fontId="1" fillId="3" borderId="8" xfId="0" applyNumberFormat="1" applyFont="1" applyFill="1" applyBorder="1"/>
    <xf numFmtId="0" fontId="7" fillId="0" borderId="0" xfId="0" applyFont="1" applyFill="1"/>
    <xf numFmtId="0" fontId="1" fillId="2" borderId="0" xfId="0" applyFont="1" applyFill="1"/>
    <xf numFmtId="0" fontId="6" fillId="0" borderId="11" xfId="0" applyFont="1" applyFill="1" applyBorder="1"/>
    <xf numFmtId="0" fontId="8" fillId="0" borderId="6" xfId="0" applyFont="1" applyBorder="1" applyAlignment="1">
      <alignment horizontal="left" vertical="center" wrapText="1"/>
    </xf>
    <xf numFmtId="0" fontId="9" fillId="2" borderId="0" xfId="0" applyFont="1" applyFill="1"/>
    <xf numFmtId="0" fontId="5" fillId="0" borderId="0" xfId="0" applyFont="1" applyFill="1"/>
    <xf numFmtId="0" fontId="11" fillId="0" borderId="0" xfId="0" applyFont="1" applyFill="1"/>
    <xf numFmtId="49" fontId="7" fillId="0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1" fillId="0" borderId="0" xfId="0" applyFont="1" applyFill="1" applyBorder="1"/>
    <xf numFmtId="0" fontId="8" fillId="0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44" fontId="8" fillId="0" borderId="6" xfId="1" applyFont="1" applyFill="1" applyBorder="1" applyAlignment="1">
      <alignment horizontal="center" vertical="center"/>
    </xf>
    <xf numFmtId="44" fontId="1" fillId="0" borderId="6" xfId="1" applyFont="1" applyFill="1" applyBorder="1"/>
    <xf numFmtId="44" fontId="1" fillId="0" borderId="0" xfId="1" applyFont="1" applyFill="1" applyBorder="1"/>
    <xf numFmtId="44" fontId="1" fillId="0" borderId="14" xfId="1" applyFont="1" applyFill="1" applyBorder="1"/>
    <xf numFmtId="44" fontId="10" fillId="0" borderId="15" xfId="1" applyFont="1" applyFill="1" applyBorder="1"/>
    <xf numFmtId="44" fontId="1" fillId="0" borderId="15" xfId="1" applyFont="1" applyFill="1" applyBorder="1"/>
    <xf numFmtId="164" fontId="1" fillId="0" borderId="16" xfId="0" applyNumberFormat="1" applyFont="1" applyFill="1" applyBorder="1"/>
    <xf numFmtId="0" fontId="6" fillId="0" borderId="0" xfId="0" applyFont="1" applyFill="1"/>
    <xf numFmtId="0" fontId="8" fillId="0" borderId="22" xfId="0" applyFont="1" applyBorder="1" applyAlignment="1">
      <alignment horizontal="left" vertical="center" wrapText="1"/>
    </xf>
    <xf numFmtId="0" fontId="0" fillId="2" borderId="22" xfId="0" applyFill="1" applyBorder="1" applyAlignment="1">
      <alignment horizontal="center" vertical="center" wrapText="1"/>
    </xf>
    <xf numFmtId="44" fontId="3" fillId="0" borderId="22" xfId="1" applyFont="1" applyFill="1" applyBorder="1"/>
    <xf numFmtId="0" fontId="8" fillId="0" borderId="25" xfId="0" applyFont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/>
    </xf>
    <xf numFmtId="44" fontId="3" fillId="0" borderId="25" xfId="1" applyFont="1" applyFill="1" applyBorder="1"/>
    <xf numFmtId="49" fontId="3" fillId="0" borderId="17" xfId="0" applyNumberFormat="1" applyFont="1" applyFill="1" applyBorder="1"/>
    <xf numFmtId="0" fontId="7" fillId="0" borderId="18" xfId="0" applyFont="1" applyFill="1" applyBorder="1"/>
    <xf numFmtId="0" fontId="3" fillId="0" borderId="20" xfId="0" applyFont="1" applyFill="1" applyBorder="1"/>
    <xf numFmtId="1" fontId="3" fillId="0" borderId="26" xfId="1" applyNumberFormat="1" applyFont="1" applyFill="1" applyBorder="1" applyAlignment="1">
      <alignment horizontal="center"/>
    </xf>
    <xf numFmtId="44" fontId="3" fillId="0" borderId="27" xfId="1" applyFont="1" applyFill="1" applyBorder="1"/>
    <xf numFmtId="0" fontId="1" fillId="2" borderId="22" xfId="0" applyFont="1" applyFill="1" applyBorder="1" applyAlignment="1">
      <alignment horizontal="center"/>
    </xf>
    <xf numFmtId="0" fontId="8" fillId="0" borderId="4" xfId="0" applyFont="1" applyFill="1" applyBorder="1"/>
    <xf numFmtId="0" fontId="1" fillId="0" borderId="11" xfId="0" applyFont="1" applyFill="1" applyBorder="1"/>
    <xf numFmtId="0" fontId="8" fillId="0" borderId="17" xfId="0" applyFont="1" applyFill="1" applyBorder="1"/>
    <xf numFmtId="0" fontId="1" fillId="0" borderId="18" xfId="0" applyFont="1" applyFill="1" applyBorder="1"/>
    <xf numFmtId="0" fontId="8" fillId="0" borderId="5" xfId="0" applyFont="1" applyFill="1" applyBorder="1"/>
    <xf numFmtId="0" fontId="1" fillId="0" borderId="12" xfId="0" applyFont="1" applyFill="1" applyBorder="1"/>
    <xf numFmtId="164" fontId="7" fillId="0" borderId="13" xfId="0" applyNumberFormat="1" applyFont="1" applyFill="1" applyBorder="1" applyAlignment="1">
      <alignment horizontal="left" vertical="center" wrapText="1"/>
    </xf>
    <xf numFmtId="164" fontId="3" fillId="0" borderId="19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zoomScaleNormal="100" workbookViewId="0">
      <selection activeCell="G11" sqref="G11"/>
    </sheetView>
  </sheetViews>
  <sheetFormatPr baseColWidth="10" defaultColWidth="11.453125" defaultRowHeight="15.5" x14ac:dyDescent="0.35"/>
  <cols>
    <col min="1" max="1" width="5.7265625" style="4" customWidth="1"/>
    <col min="2" max="2" width="46.1796875" style="2" customWidth="1"/>
    <col min="3" max="3" width="20.7265625" style="3" customWidth="1"/>
    <col min="4" max="4" width="24.26953125" style="3" customWidth="1"/>
    <col min="5" max="16384" width="11.453125" style="2"/>
  </cols>
  <sheetData>
    <row r="1" spans="1:4" x14ac:dyDescent="0.35">
      <c r="B1" s="2" t="s">
        <v>21</v>
      </c>
    </row>
    <row r="2" spans="1:4" ht="15" customHeight="1" x14ac:dyDescent="0.35">
      <c r="B2" s="41"/>
      <c r="C2" s="54"/>
      <c r="D2" s="55"/>
    </row>
    <row r="3" spans="1:4" x14ac:dyDescent="0.35">
      <c r="B3" s="2" t="s">
        <v>16</v>
      </c>
      <c r="C3" s="56"/>
      <c r="D3" s="57"/>
    </row>
    <row r="4" spans="1:4" x14ac:dyDescent="0.35">
      <c r="B4" s="2" t="s">
        <v>17</v>
      </c>
      <c r="C4" s="58"/>
      <c r="D4" s="59"/>
    </row>
    <row r="5" spans="1:4" x14ac:dyDescent="0.35">
      <c r="B5" s="2" t="s">
        <v>18</v>
      </c>
    </row>
    <row r="6" spans="1:4" ht="8.25" customHeight="1" x14ac:dyDescent="0.35"/>
    <row r="7" spans="1:4" ht="34.5" customHeight="1" x14ac:dyDescent="0.35">
      <c r="A7" s="2"/>
      <c r="B7" s="63" t="s">
        <v>42</v>
      </c>
      <c r="C7" s="63"/>
      <c r="D7" s="63"/>
    </row>
    <row r="8" spans="1:4" x14ac:dyDescent="0.35">
      <c r="B8" s="21"/>
    </row>
    <row r="9" spans="1:4" x14ac:dyDescent="0.35">
      <c r="C9" s="25" t="s">
        <v>31</v>
      </c>
      <c r="D9" s="22"/>
    </row>
    <row r="10" spans="1:4" x14ac:dyDescent="0.35">
      <c r="A10" s="13"/>
      <c r="B10" s="23" t="s">
        <v>29</v>
      </c>
      <c r="C10" s="11" t="s">
        <v>22</v>
      </c>
      <c r="D10" s="10" t="s">
        <v>19</v>
      </c>
    </row>
    <row r="11" spans="1:4" ht="16" thickBot="1" x14ac:dyDescent="0.4">
      <c r="A11" s="48"/>
      <c r="B11" s="49" t="s">
        <v>30</v>
      </c>
      <c r="C11" s="5" t="s">
        <v>15</v>
      </c>
      <c r="D11" s="50"/>
    </row>
    <row r="12" spans="1:4" ht="20.25" customHeight="1" thickTop="1" x14ac:dyDescent="0.35">
      <c r="A12" s="64" t="s">
        <v>23</v>
      </c>
      <c r="B12" s="42" t="s">
        <v>43</v>
      </c>
      <c r="C12" s="43"/>
      <c r="D12" s="44">
        <f>C12*1639</f>
        <v>0</v>
      </c>
    </row>
    <row r="13" spans="1:4" ht="20.25" customHeight="1" x14ac:dyDescent="0.35">
      <c r="A13" s="66"/>
      <c r="B13" s="24" t="s">
        <v>44</v>
      </c>
      <c r="C13" s="16"/>
      <c r="D13" s="14">
        <f>C13*3044</f>
        <v>0</v>
      </c>
    </row>
    <row r="14" spans="1:4" ht="20.25" customHeight="1" x14ac:dyDescent="0.35">
      <c r="A14" s="66"/>
      <c r="B14" s="24" t="s">
        <v>45</v>
      </c>
      <c r="C14" s="16"/>
      <c r="D14" s="14">
        <f>C14*3044</f>
        <v>0</v>
      </c>
    </row>
    <row r="15" spans="1:4" ht="41.25" customHeight="1" thickBot="1" x14ac:dyDescent="0.4">
      <c r="A15" s="65"/>
      <c r="B15" s="45" t="s">
        <v>46</v>
      </c>
      <c r="C15" s="46"/>
      <c r="D15" s="47">
        <f>C15*2341.5</f>
        <v>0</v>
      </c>
    </row>
    <row r="16" spans="1:4" ht="20.25" customHeight="1" thickTop="1" x14ac:dyDescent="0.35">
      <c r="A16" s="64" t="s">
        <v>24</v>
      </c>
      <c r="B16" s="42" t="s">
        <v>44</v>
      </c>
      <c r="C16" s="53"/>
      <c r="D16" s="44">
        <f>C16*3044</f>
        <v>0</v>
      </c>
    </row>
    <row r="17" spans="1:4" ht="20.25" customHeight="1" thickBot="1" x14ac:dyDescent="0.4">
      <c r="A17" s="65"/>
      <c r="B17" s="45" t="s">
        <v>47</v>
      </c>
      <c r="C17" s="46"/>
      <c r="D17" s="47">
        <f>C17*3044</f>
        <v>0</v>
      </c>
    </row>
    <row r="18" spans="1:4" ht="16.5" thickTop="1" thickBot="1" x14ac:dyDescent="0.4">
      <c r="B18" s="5"/>
      <c r="C18" s="51">
        <f>SUM(C12:C17)</f>
        <v>0</v>
      </c>
      <c r="D18" s="52">
        <f>SUM(D12:D17)</f>
        <v>0</v>
      </c>
    </row>
    <row r="19" spans="1:4" ht="16" thickTop="1" x14ac:dyDescent="0.35">
      <c r="C19" s="2"/>
      <c r="D19" s="6"/>
    </row>
    <row r="20" spans="1:4" ht="36.75" customHeight="1" x14ac:dyDescent="0.35">
      <c r="A20" s="60" t="s">
        <v>48</v>
      </c>
      <c r="B20" s="61"/>
      <c r="C20" s="62"/>
      <c r="D20" s="9">
        <f>(C18*568)</f>
        <v>0</v>
      </c>
    </row>
    <row r="23" spans="1:4" ht="16" thickBot="1" x14ac:dyDescent="0.4">
      <c r="A23" s="1" t="s">
        <v>32</v>
      </c>
    </row>
    <row r="24" spans="1:4" ht="16" thickBot="1" x14ac:dyDescent="0.4">
      <c r="A24" s="7" t="s">
        <v>0</v>
      </c>
      <c r="B24" s="8" t="s">
        <v>13</v>
      </c>
      <c r="D24" s="40">
        <f>SUM(C25:C27)</f>
        <v>0</v>
      </c>
    </row>
    <row r="25" spans="1:4" ht="16" thickTop="1" x14ac:dyDescent="0.35">
      <c r="A25" s="4" t="s">
        <v>1</v>
      </c>
      <c r="B25" s="2" t="s">
        <v>20</v>
      </c>
      <c r="C25" s="17"/>
    </row>
    <row r="26" spans="1:4" x14ac:dyDescent="0.35">
      <c r="A26" s="4" t="s">
        <v>2</v>
      </c>
      <c r="B26" s="2" t="s">
        <v>3</v>
      </c>
      <c r="C26" s="18"/>
    </row>
    <row r="27" spans="1:4" ht="16" thickBot="1" x14ac:dyDescent="0.4">
      <c r="A27" s="4" t="s">
        <v>11</v>
      </c>
      <c r="B27" s="2" t="s">
        <v>12</v>
      </c>
      <c r="C27" s="19"/>
    </row>
    <row r="28" spans="1:4" ht="16" thickBot="1" x14ac:dyDescent="0.4"/>
    <row r="29" spans="1:4" ht="16" thickBot="1" x14ac:dyDescent="0.4">
      <c r="A29" s="7" t="s">
        <v>4</v>
      </c>
      <c r="B29" s="8" t="s">
        <v>5</v>
      </c>
      <c r="D29" s="40">
        <f>C30+C31</f>
        <v>0</v>
      </c>
    </row>
    <row r="30" spans="1:4" ht="16.5" thickTop="1" thickBot="1" x14ac:dyDescent="0.4">
      <c r="A30" s="4" t="s">
        <v>6</v>
      </c>
      <c r="B30" s="2" t="s">
        <v>25</v>
      </c>
      <c r="C30" s="15">
        <f>D18</f>
        <v>0</v>
      </c>
    </row>
    <row r="31" spans="1:4" x14ac:dyDescent="0.35">
      <c r="A31" s="4" t="s">
        <v>7</v>
      </c>
      <c r="B31" s="2" t="s">
        <v>26</v>
      </c>
      <c r="C31" s="20">
        <f>SUM(C32:C34)</f>
        <v>0</v>
      </c>
    </row>
    <row r="32" spans="1:4" x14ac:dyDescent="0.35">
      <c r="A32" s="4" t="s">
        <v>9</v>
      </c>
      <c r="B32" s="2" t="s">
        <v>27</v>
      </c>
      <c r="C32" s="18"/>
    </row>
    <row r="33" spans="1:4" x14ac:dyDescent="0.35">
      <c r="A33" s="4" t="s">
        <v>10</v>
      </c>
      <c r="B33" s="2" t="s">
        <v>28</v>
      </c>
      <c r="C33" s="18"/>
    </row>
    <row r="34" spans="1:4" ht="16" thickBot="1" x14ac:dyDescent="0.4">
      <c r="A34" s="4" t="s">
        <v>8</v>
      </c>
      <c r="B34" s="2" t="s">
        <v>14</v>
      </c>
      <c r="C34" s="19"/>
    </row>
    <row r="37" spans="1:4" x14ac:dyDescent="0.35">
      <c r="A37" s="1" t="s">
        <v>33</v>
      </c>
      <c r="B37" s="26"/>
      <c r="C37" s="27"/>
    </row>
    <row r="39" spans="1:4" x14ac:dyDescent="0.35">
      <c r="A39" s="28" t="s">
        <v>0</v>
      </c>
      <c r="B39" s="29" t="s">
        <v>38</v>
      </c>
      <c r="C39" s="32" t="s">
        <v>35</v>
      </c>
      <c r="D39" s="34" t="s">
        <v>36</v>
      </c>
    </row>
    <row r="40" spans="1:4" x14ac:dyDescent="0.35">
      <c r="A40" s="28" t="s">
        <v>1</v>
      </c>
      <c r="B40" s="30" t="s">
        <v>34</v>
      </c>
      <c r="C40" s="33"/>
      <c r="D40" s="35">
        <f>C40*7500</f>
        <v>0</v>
      </c>
    </row>
    <row r="41" spans="1:4" ht="16" thickBot="1" x14ac:dyDescent="0.4">
      <c r="A41" s="28" t="s">
        <v>2</v>
      </c>
      <c r="B41" s="30" t="s">
        <v>37</v>
      </c>
      <c r="C41" s="33"/>
      <c r="D41" s="37">
        <f>C41*8500</f>
        <v>0</v>
      </c>
    </row>
    <row r="42" spans="1:4" ht="16" thickBot="1" x14ac:dyDescent="0.4">
      <c r="A42" s="12"/>
      <c r="B42" s="5"/>
      <c r="C42" s="31"/>
      <c r="D42" s="38">
        <f>SUM(D40:D41)</f>
        <v>0</v>
      </c>
    </row>
    <row r="43" spans="1:4" ht="16" thickTop="1" x14ac:dyDescent="0.35">
      <c r="A43" s="28" t="s">
        <v>4</v>
      </c>
      <c r="B43" s="29" t="s">
        <v>39</v>
      </c>
      <c r="C43" s="31"/>
      <c r="D43" s="36"/>
    </row>
    <row r="44" spans="1:4" x14ac:dyDescent="0.35">
      <c r="A44" s="12"/>
      <c r="B44" s="30" t="s">
        <v>40</v>
      </c>
      <c r="C44" s="31"/>
      <c r="D44" s="35">
        <f>D42</f>
        <v>0</v>
      </c>
    </row>
    <row r="45" spans="1:4" ht="16" thickBot="1" x14ac:dyDescent="0.4">
      <c r="A45" s="12"/>
      <c r="B45" s="30" t="s">
        <v>41</v>
      </c>
      <c r="C45" s="31"/>
      <c r="D45" s="37"/>
    </row>
    <row r="46" spans="1:4" ht="16" thickBot="1" x14ac:dyDescent="0.4">
      <c r="A46" s="12"/>
      <c r="B46" s="5"/>
      <c r="C46" s="31"/>
      <c r="D46" s="39">
        <f>SUM(D44:D45)</f>
        <v>0</v>
      </c>
    </row>
    <row r="47" spans="1:4" ht="16" thickTop="1" x14ac:dyDescent="0.35">
      <c r="A47" s="12"/>
      <c r="B47" s="5"/>
      <c r="C47" s="31"/>
      <c r="D47" s="31"/>
    </row>
  </sheetData>
  <mergeCells count="4">
    <mergeCell ref="A20:C20"/>
    <mergeCell ref="B7:D7"/>
    <mergeCell ref="A16:A17"/>
    <mergeCell ref="A12:A15"/>
  </mergeCells>
  <phoneticPr fontId="2" type="noConversion"/>
  <pageMargins left="0.5" right="0.23" top="0.42" bottom="0.984251969" header="0.26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Rechner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Kaufung</dc:creator>
  <cp:lastModifiedBy>Drewes, Angela</cp:lastModifiedBy>
  <cp:lastPrinted>2014-12-17T08:44:52Z</cp:lastPrinted>
  <dcterms:created xsi:type="dcterms:W3CDTF">2006-03-10T07:10:54Z</dcterms:created>
  <dcterms:modified xsi:type="dcterms:W3CDTF">2024-03-07T12:57:57Z</dcterms:modified>
</cp:coreProperties>
</file>