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40" yWindow="660" windowWidth="21072" windowHeight="9000"/>
  </bookViews>
  <sheets>
    <sheet name="Tabelle1" sheetId="1" r:id="rId1"/>
    <sheet name="Tabelle2" sheetId="3" r:id="rId2"/>
    <sheet name="Tabelle3" sheetId="4" r:id="rId3"/>
  </sheets>
  <definedNames>
    <definedName name="Kontrollkästchen33" localSheetId="0">Tabelle1!$B$10</definedName>
  </definedNames>
  <calcPr calcId="145621"/>
</workbook>
</file>

<file path=xl/calcChain.xml><?xml version="1.0" encoding="utf-8"?>
<calcChain xmlns="http://schemas.openxmlformats.org/spreadsheetml/2006/main">
  <c r="J14" i="1" l="1"/>
  <c r="T48" i="1" l="1"/>
  <c r="J33" i="1" l="1"/>
  <c r="P41" i="1" l="1"/>
  <c r="N41" i="1"/>
  <c r="N46" i="1" s="1"/>
  <c r="P36" i="1"/>
  <c r="P45" i="1" s="1"/>
  <c r="N36" i="1"/>
  <c r="L36" i="1"/>
  <c r="X48" i="1"/>
  <c r="V48" i="1"/>
  <c r="R48" i="1"/>
  <c r="P48" i="1"/>
  <c r="N48" i="1"/>
  <c r="L48" i="1"/>
  <c r="P46" i="1" l="1"/>
  <c r="N45" i="1"/>
  <c r="J18" i="1"/>
  <c r="X36" i="1" l="1"/>
  <c r="V36" i="1"/>
  <c r="T36" i="1"/>
  <c r="R36" i="1"/>
  <c r="X41" i="1"/>
  <c r="V41" i="1"/>
  <c r="T41" i="1"/>
  <c r="R41" i="1"/>
  <c r="L41" i="1"/>
  <c r="J24" i="1"/>
  <c r="T46" i="1" l="1"/>
  <c r="T45" i="1"/>
  <c r="V45" i="1"/>
  <c r="V46" i="1"/>
  <c r="J41" i="1"/>
  <c r="J46" i="1" s="1"/>
  <c r="L45" i="1"/>
  <c r="L46" i="1"/>
  <c r="L50" i="1" s="1"/>
  <c r="X45" i="1"/>
  <c r="X46" i="1"/>
  <c r="X50" i="1" s="1"/>
  <c r="R45" i="1"/>
  <c r="R46" i="1"/>
  <c r="J36" i="1"/>
  <c r="J29" i="1"/>
  <c r="P50" i="1"/>
  <c r="R50" i="1"/>
  <c r="N50" i="1"/>
  <c r="T50" i="1"/>
  <c r="V50" i="1"/>
  <c r="J50" i="1" l="1"/>
</calcChain>
</file>

<file path=xl/sharedStrings.xml><?xml version="1.0" encoding="utf-8"?>
<sst xmlns="http://schemas.openxmlformats.org/spreadsheetml/2006/main" count="48" uniqueCount="48">
  <si>
    <t>Netzbetreiber</t>
  </si>
  <si>
    <t>Technologie</t>
  </si>
  <si>
    <t>…davon Bestandskunden (Anzahl)</t>
  </si>
  <si>
    <t>Daten zur Berechnung der Wirtschaftlichkeitslücke</t>
  </si>
  <si>
    <t>Sonstige Tiefbaukosten</t>
  </si>
  <si>
    <t>Unversiegelt</t>
  </si>
  <si>
    <t>Versiegelt</t>
  </si>
  <si>
    <t>Leerrohr</t>
  </si>
  <si>
    <t>Masten</t>
  </si>
  <si>
    <t>Glasfaser</t>
  </si>
  <si>
    <t>Sonstige Kosten für passive Infrastruktur</t>
  </si>
  <si>
    <t>DSLAMS/Splitter</t>
  </si>
  <si>
    <t>Sender/Empfänger Einheit</t>
  </si>
  <si>
    <t>POP /GPON</t>
  </si>
  <si>
    <t>Sonstige Kosten für aktive Infrastruktur</t>
  </si>
  <si>
    <t>Datum</t>
  </si>
  <si>
    <t>Erschließungsgebiet</t>
  </si>
  <si>
    <t>Einheiten                       (Meter, Anzahl)</t>
  </si>
  <si>
    <t>Gesamtkosten                   (EUR)</t>
  </si>
  <si>
    <t>Jahr</t>
  </si>
  <si>
    <t>AGS</t>
  </si>
  <si>
    <t>Tiefbaukosten gesamt (2 + 3 + 4)</t>
  </si>
  <si>
    <t>In die Wirtschaftlichkeitslücke umgelegte Investitionskosten (EUR)</t>
  </si>
  <si>
    <t>Anzahl Neukunden auf Basis der errichteten Infrastruktur (#)</t>
  </si>
  <si>
    <t>Anzahl Upgrader (#)</t>
  </si>
  <si>
    <t>Einnahmen von Neukunden auf Basis der errichteteten Infrastruktur (EUR)</t>
  </si>
  <si>
    <t>Mehreinnahmen von Upgradern auf Basis der errichteteten Infrastruktur (EUR)</t>
  </si>
  <si>
    <t>Sonstige Einnahmen, z.B. aus Überlassung an Dritte (EUR)</t>
  </si>
  <si>
    <t>Kosten Vorleistungspauschale (EUR)</t>
  </si>
  <si>
    <t>Unmittelbare Betriebskosten der errichteteten Infrastruktur (EUR)</t>
  </si>
  <si>
    <t>Kapitalkosten (EUR)</t>
  </si>
  <si>
    <t>Sonstige Betriebskosten (EUR)</t>
  </si>
  <si>
    <t>Wirtschaftlichkeitslücke gesamt - Diskontiert</t>
  </si>
  <si>
    <t>Gemeinde(n)/Kreis</t>
  </si>
  <si>
    <t>Angaben zur Wirtschaftlichkeitslücke im Rahmen der Breitband-/NGA-Förderung im Ländlichen Raum NRW</t>
  </si>
  <si>
    <t>Anzahl aller im Ausbaugebiet möglich erschließbaren Endkunden</t>
  </si>
  <si>
    <t>Investitionskosten gesamt (1 + 5 + 11)</t>
  </si>
  <si>
    <t>Ausgaben (21 + 22 + 23 + 24)</t>
  </si>
  <si>
    <t>Einnahmen (26 + 27 + 28)</t>
  </si>
  <si>
    <t>Operatives Saldo (20 - 25)</t>
  </si>
  <si>
    <t>Saldo gesamt (17 + 20 - 25)</t>
  </si>
  <si>
    <t>Passive Infrastruktur (6 + 7 + 8 + 9 + 10 )</t>
  </si>
  <si>
    <t>Aktive Infrastruktur (12 + 13 + 14 + 15)</t>
  </si>
  <si>
    <t>Oberiridische Leitungsverläufe</t>
  </si>
  <si>
    <t>Abzinsungssatz</t>
  </si>
  <si>
    <t>Erläuterung Sonstige Kosten</t>
  </si>
  <si>
    <t>MGK = Migrationskonzept, PtP = Point to Point, PtMP = Point to MultiPoint</t>
  </si>
  <si>
    <t>Stand: 01.05.2019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</si>
</sst>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€&quot;;[Red]\-#,##0.00\ &quot;€&quot;"/>
    <numFmt numFmtId="164" formatCode="#,##0.00\ &quot;€&quot;"/>
    <numFmt numFmtId="165" formatCode="#,##0.00\ _€"/>
    <numFmt numFmtId="166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80">
    <xf numFmtId="0" fontId="0" fillId="0" borderId="0" xfId="0"/>
    <xf numFmtId="10" fontId="0" fillId="0" borderId="1" xfId="1" applyNumberFormat="1" applyFont="1" applyFill="1" applyBorder="1" applyAlignment="1" applyProtection="1">
      <alignment horizontal="right"/>
    </xf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2" borderId="0" xfId="0" applyFont="1" applyFill="1" applyProtection="1">
      <protection locked="0"/>
    </xf>
    <xf numFmtId="0" fontId="0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0" fillId="2" borderId="0" xfId="0" applyFill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64" fontId="0" fillId="0" borderId="4" xfId="0" applyNumberFormat="1" applyFont="1" applyBorder="1" applyProtection="1">
      <protection locked="0"/>
    </xf>
    <xf numFmtId="165" fontId="0" fillId="0" borderId="0" xfId="0" applyNumberFormat="1" applyFont="1" applyBorder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164" fontId="0" fillId="0" borderId="1" xfId="0" applyNumberFormat="1" applyFont="1" applyBorder="1" applyProtection="1">
      <protection locked="0"/>
    </xf>
    <xf numFmtId="2" fontId="0" fillId="0" borderId="1" xfId="0" applyNumberFormat="1" applyFont="1" applyBorder="1" applyProtection="1">
      <protection locked="0"/>
    </xf>
    <xf numFmtId="2" fontId="0" fillId="0" borderId="2" xfId="0" applyNumberFormat="1" applyFont="1" applyBorder="1" applyProtection="1">
      <protection locked="0"/>
    </xf>
    <xf numFmtId="164" fontId="2" fillId="0" borderId="3" xfId="0" applyNumberFormat="1" applyFont="1" applyBorder="1" applyProtection="1">
      <protection locked="0"/>
    </xf>
    <xf numFmtId="165" fontId="2" fillId="0" borderId="0" xfId="0" applyNumberFormat="1" applyFont="1" applyBorder="1" applyProtection="1">
      <protection locked="0"/>
    </xf>
    <xf numFmtId="164" fontId="0" fillId="0" borderId="4" xfId="0" applyNumberFormat="1" applyFont="1" applyFill="1" applyBorder="1" applyProtection="1">
      <protection locked="0"/>
    </xf>
    <xf numFmtId="164" fontId="0" fillId="0" borderId="0" xfId="0" applyNumberFormat="1" applyFont="1" applyProtection="1">
      <protection locked="0"/>
    </xf>
    <xf numFmtId="164" fontId="0" fillId="0" borderId="2" xfId="0" applyNumberFormat="1" applyFont="1" applyBorder="1" applyProtection="1">
      <protection locked="0"/>
    </xf>
    <xf numFmtId="164" fontId="0" fillId="0" borderId="3" xfId="0" applyNumberFormat="1" applyFont="1" applyBorder="1" applyProtection="1">
      <protection locked="0"/>
    </xf>
    <xf numFmtId="165" fontId="0" fillId="0" borderId="0" xfId="0" applyNumberFormat="1" applyFont="1" applyFill="1" applyBorder="1" applyProtection="1"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164" fontId="0" fillId="0" borderId="4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4" fontId="0" fillId="0" borderId="1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164" fontId="0" fillId="0" borderId="6" xfId="0" applyNumberFormat="1" applyBorder="1" applyProtection="1">
      <protection locked="0"/>
    </xf>
    <xf numFmtId="0" fontId="0" fillId="0" borderId="6" xfId="0" applyBorder="1" applyProtection="1">
      <protection locked="0"/>
    </xf>
    <xf numFmtId="164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164" fontId="0" fillId="0" borderId="3" xfId="0" applyNumberFormat="1" applyBorder="1" applyProtection="1"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0" fillId="0" borderId="5" xfId="0" applyBorder="1" applyProtection="1">
      <protection locked="0"/>
    </xf>
    <xf numFmtId="164" fontId="0" fillId="0" borderId="5" xfId="0" applyNumberFormat="1" applyBorder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0" fillId="0" borderId="7" xfId="0" applyBorder="1" applyProtection="1">
      <protection locked="0"/>
    </xf>
    <xf numFmtId="164" fontId="0" fillId="0" borderId="0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166" fontId="0" fillId="0" borderId="0" xfId="0" applyNumberFormat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4" xfId="0" applyFont="1" applyBorder="1" applyProtection="1"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8" fontId="0" fillId="0" borderId="0" xfId="0" applyNumberFormat="1"/>
    <xf numFmtId="0" fontId="0" fillId="0" borderId="0" xfId="0" applyBorder="1" applyAlignment="1" applyProtection="1">
      <alignment horizontal="left" vertical="center"/>
      <protection locked="0"/>
    </xf>
    <xf numFmtId="0" fontId="7" fillId="0" borderId="0" xfId="0" applyFont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0" fontId="2" fillId="0" borderId="0" xfId="0" applyFont="1" applyAlignment="1" applyProtection="1">
      <alignment vertical="center"/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8</xdr:row>
          <xdr:rowOff>7620</xdr:rowOff>
        </xdr:from>
        <xdr:to>
          <xdr:col>4</xdr:col>
          <xdr:colOff>0</xdr:colOff>
          <xdr:row>8</xdr:row>
          <xdr:rowOff>259080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FTTH (PtMP)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8</xdr:row>
          <xdr:rowOff>22860</xdr:rowOff>
        </xdr:from>
        <xdr:to>
          <xdr:col>2</xdr:col>
          <xdr:colOff>762000</xdr:colOff>
          <xdr:row>8</xdr:row>
          <xdr:rowOff>251460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FTTH (PtP)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8</xdr:row>
          <xdr:rowOff>22860</xdr:rowOff>
        </xdr:from>
        <xdr:to>
          <xdr:col>5</xdr:col>
          <xdr:colOff>7620</xdr:colOff>
          <xdr:row>9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Richtfunk (PtMP)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7</xdr:row>
          <xdr:rowOff>38100</xdr:rowOff>
        </xdr:from>
        <xdr:to>
          <xdr:col>2</xdr:col>
          <xdr:colOff>762000</xdr:colOff>
          <xdr:row>7</xdr:row>
          <xdr:rowOff>251460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FTTB (PtP)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7</xdr:row>
          <xdr:rowOff>38100</xdr:rowOff>
        </xdr:from>
        <xdr:to>
          <xdr:col>3</xdr:col>
          <xdr:colOff>838200</xdr:colOff>
          <xdr:row>7</xdr:row>
          <xdr:rowOff>251460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FTTB (PtMP)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7</xdr:row>
          <xdr:rowOff>30480</xdr:rowOff>
        </xdr:from>
        <xdr:to>
          <xdr:col>4</xdr:col>
          <xdr:colOff>952500</xdr:colOff>
          <xdr:row>7</xdr:row>
          <xdr:rowOff>266700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Richtfunk (PtP)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7</xdr:row>
          <xdr:rowOff>30480</xdr:rowOff>
        </xdr:from>
        <xdr:to>
          <xdr:col>6</xdr:col>
          <xdr:colOff>0</xdr:colOff>
          <xdr:row>7</xdr:row>
          <xdr:rowOff>266700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CATV/HFC (mit MGK)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30480</xdr:rowOff>
        </xdr:from>
        <xdr:to>
          <xdr:col>4</xdr:col>
          <xdr:colOff>7620</xdr:colOff>
          <xdr:row>9</xdr:row>
          <xdr:rowOff>251460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Sonstige (bitte aufführen)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45720</xdr:rowOff>
        </xdr:from>
        <xdr:to>
          <xdr:col>7</xdr:col>
          <xdr:colOff>807720</xdr:colOff>
          <xdr:row>7</xdr:row>
          <xdr:rowOff>251460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FTTC VDSL/Vectoring (mit MGK)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X55"/>
  <sheetViews>
    <sheetView tabSelected="1" topLeftCell="A7" zoomScale="115" zoomScaleNormal="115" workbookViewId="0">
      <selection activeCell="H56" sqref="H56"/>
    </sheetView>
  </sheetViews>
  <sheetFormatPr baseColWidth="10" defaultColWidth="11.44140625" defaultRowHeight="14.4" x14ac:dyDescent="0.3"/>
  <cols>
    <col min="1" max="1" width="0.5546875" style="2" customWidth="1"/>
    <col min="2" max="2" width="4.6640625" style="2" customWidth="1"/>
    <col min="3" max="3" width="11.5546875" style="2" customWidth="1"/>
    <col min="4" max="4" width="12.6640625" style="2" customWidth="1"/>
    <col min="5" max="5" width="14.5546875" style="2" customWidth="1"/>
    <col min="6" max="6" width="18.6640625" style="2" customWidth="1"/>
    <col min="7" max="7" width="13.6640625" style="2" customWidth="1"/>
    <col min="8" max="8" width="12.44140625" style="2" customWidth="1"/>
    <col min="9" max="9" width="4.88671875" style="2" customWidth="1"/>
    <col min="10" max="10" width="16.6640625" style="2" customWidth="1"/>
    <col min="11" max="11" width="1.6640625" style="2" customWidth="1"/>
    <col min="12" max="12" width="16.6640625" style="2" customWidth="1"/>
    <col min="13" max="13" width="1.6640625" style="2" customWidth="1"/>
    <col min="14" max="14" width="13.6640625" style="2" customWidth="1"/>
    <col min="15" max="15" width="1.6640625" style="2" customWidth="1"/>
    <col min="16" max="16" width="13.6640625" style="2" customWidth="1"/>
    <col min="17" max="17" width="1.6640625" style="2" customWidth="1"/>
    <col min="18" max="18" width="13.6640625" style="2" customWidth="1"/>
    <col min="19" max="19" width="1.6640625" style="2" customWidth="1"/>
    <col min="20" max="20" width="13.6640625" style="2" customWidth="1"/>
    <col min="21" max="21" width="1.6640625" style="2" customWidth="1"/>
    <col min="22" max="22" width="13.6640625" style="2" customWidth="1"/>
    <col min="23" max="23" width="1.6640625" style="2" customWidth="1"/>
    <col min="24" max="24" width="13.6640625" style="2" customWidth="1"/>
    <col min="25" max="25" width="0.6640625" style="2" customWidth="1"/>
    <col min="26" max="16384" width="11.44140625" style="2"/>
  </cols>
  <sheetData>
    <row r="1" spans="2:24" ht="3.75" customHeight="1" x14ac:dyDescent="0.3"/>
    <row r="2" spans="2:24" x14ac:dyDescent="0.3">
      <c r="B2" s="71" t="s">
        <v>34</v>
      </c>
      <c r="C2" s="71"/>
      <c r="D2" s="71"/>
      <c r="E2" s="71"/>
      <c r="F2" s="71"/>
      <c r="G2" s="71"/>
      <c r="H2" s="71"/>
      <c r="I2" s="71"/>
      <c r="J2" s="71"/>
      <c r="K2" s="3"/>
      <c r="L2" s="3"/>
    </row>
    <row r="3" spans="2:24" ht="15" thickBot="1" x14ac:dyDescent="0.35">
      <c r="B3" s="3"/>
      <c r="C3" s="3"/>
      <c r="D3" s="3"/>
      <c r="E3" s="3"/>
      <c r="F3" s="3"/>
      <c r="G3" s="3"/>
      <c r="H3" s="3"/>
      <c r="I3" s="3"/>
      <c r="J3" s="3"/>
      <c r="K3" s="3"/>
      <c r="L3" s="4" t="s">
        <v>15</v>
      </c>
      <c r="N3" s="5"/>
      <c r="O3" s="5"/>
      <c r="P3" s="9"/>
      <c r="Q3" s="66"/>
      <c r="R3" s="5"/>
      <c r="S3" s="5"/>
      <c r="T3" s="5"/>
      <c r="U3" s="5"/>
      <c r="V3" s="5"/>
      <c r="W3" s="5"/>
      <c r="X3" s="5"/>
    </row>
    <row r="4" spans="2:24" ht="15" thickBot="1" x14ac:dyDescent="0.35">
      <c r="B4" s="4" t="s">
        <v>0</v>
      </c>
      <c r="C4" s="3"/>
      <c r="D4" s="3"/>
      <c r="E4" s="3"/>
      <c r="F4" s="7"/>
      <c r="H4" s="74"/>
      <c r="I4" s="74"/>
      <c r="J4" s="74"/>
      <c r="K4" s="3"/>
    </row>
    <row r="5" spans="2:24" ht="15" thickBot="1" x14ac:dyDescent="0.35">
      <c r="B5" s="4" t="s">
        <v>35</v>
      </c>
      <c r="C5" s="3"/>
      <c r="D5" s="3"/>
      <c r="E5" s="3"/>
      <c r="F5" s="7"/>
      <c r="H5" s="75"/>
      <c r="I5" s="75"/>
      <c r="J5" s="75"/>
      <c r="K5" s="3"/>
      <c r="L5" s="4" t="s">
        <v>33</v>
      </c>
      <c r="N5" s="5"/>
      <c r="O5" s="5"/>
      <c r="P5" s="72"/>
      <c r="Q5" s="72"/>
      <c r="R5" s="72"/>
      <c r="S5" s="72"/>
      <c r="T5" s="72"/>
      <c r="V5" s="2" t="s">
        <v>20</v>
      </c>
      <c r="W5" s="5"/>
      <c r="X5" s="6"/>
    </row>
    <row r="6" spans="2:24" ht="15" thickBot="1" x14ac:dyDescent="0.35">
      <c r="B6" s="4" t="s">
        <v>2</v>
      </c>
      <c r="C6" s="3"/>
      <c r="D6" s="3"/>
      <c r="E6" s="3"/>
      <c r="F6" s="7"/>
      <c r="H6" s="75"/>
      <c r="I6" s="75"/>
      <c r="J6" s="75"/>
      <c r="K6" s="3"/>
    </row>
    <row r="7" spans="2:24" s="64" customFormat="1" ht="21.75" customHeight="1" thickBot="1" x14ac:dyDescent="0.35">
      <c r="B7" s="10" t="s">
        <v>1</v>
      </c>
      <c r="C7" s="62"/>
      <c r="D7" s="10"/>
      <c r="E7" s="10"/>
      <c r="F7" s="10"/>
      <c r="G7" s="10"/>
      <c r="H7" s="10"/>
      <c r="I7" s="10"/>
      <c r="J7" s="10"/>
      <c r="K7" s="63"/>
      <c r="L7" s="10" t="s">
        <v>16</v>
      </c>
      <c r="O7" s="65"/>
      <c r="P7" s="73"/>
      <c r="Q7" s="73"/>
      <c r="R7" s="73"/>
      <c r="S7" s="73"/>
      <c r="T7" s="73"/>
      <c r="U7" s="73"/>
      <c r="V7" s="73"/>
      <c r="W7" s="73"/>
      <c r="X7" s="73"/>
    </row>
    <row r="8" spans="2:24" s="64" customFormat="1" ht="21.75" customHeight="1" x14ac:dyDescent="0.3">
      <c r="B8" s="10"/>
      <c r="C8" s="62"/>
      <c r="D8" s="10"/>
      <c r="E8" s="10"/>
      <c r="F8" s="10"/>
      <c r="G8" s="79"/>
      <c r="H8" s="78"/>
      <c r="I8" s="10"/>
      <c r="J8" s="10"/>
      <c r="K8" s="63"/>
      <c r="L8" s="10"/>
      <c r="O8" s="65"/>
      <c r="P8" s="68"/>
      <c r="Q8" s="68"/>
      <c r="R8" s="68"/>
      <c r="S8" s="68"/>
      <c r="T8" s="68"/>
      <c r="U8" s="68"/>
      <c r="V8" s="68"/>
      <c r="W8" s="68"/>
      <c r="X8" s="68"/>
    </row>
    <row r="9" spans="2:24" s="64" customFormat="1" ht="21.75" customHeight="1" x14ac:dyDescent="0.3">
      <c r="B9" s="10"/>
      <c r="C9" s="62"/>
      <c r="D9" s="10"/>
      <c r="E9" s="10"/>
      <c r="F9" s="10"/>
      <c r="G9" s="79"/>
      <c r="H9" s="78"/>
      <c r="I9" s="10"/>
      <c r="J9" s="10"/>
      <c r="K9" s="63"/>
      <c r="L9" s="10"/>
      <c r="O9" s="65"/>
      <c r="P9" s="68"/>
      <c r="Q9" s="68"/>
      <c r="R9" s="68"/>
      <c r="S9" s="68"/>
      <c r="T9" s="68"/>
      <c r="U9" s="68"/>
      <c r="V9" s="68"/>
      <c r="W9" s="68"/>
      <c r="X9" s="68"/>
    </row>
    <row r="10" spans="2:24" s="10" customFormat="1" ht="21.75" customHeight="1" thickBot="1" x14ac:dyDescent="0.35">
      <c r="C10" s="77"/>
      <c r="D10" s="78"/>
      <c r="H10" s="74"/>
      <c r="I10" s="74"/>
      <c r="J10" s="74"/>
      <c r="N10" s="69" t="s">
        <v>46</v>
      </c>
    </row>
    <row r="11" spans="2:24" ht="3.75" customHeight="1" x14ac:dyDescent="0.3"/>
    <row r="12" spans="2:24" ht="29.25" customHeight="1" x14ac:dyDescent="0.3">
      <c r="B12" s="11" t="s">
        <v>3</v>
      </c>
      <c r="C12" s="11"/>
      <c r="D12" s="11"/>
      <c r="E12" s="11"/>
      <c r="F12" s="12"/>
      <c r="G12" s="12"/>
      <c r="H12" s="12"/>
      <c r="I12" s="12"/>
      <c r="J12" s="13" t="s">
        <v>18</v>
      </c>
      <c r="K12" s="14"/>
      <c r="L12" s="15" t="s">
        <v>17</v>
      </c>
      <c r="N12" s="11" t="s">
        <v>45</v>
      </c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pans="2:24" ht="15" thickBot="1" x14ac:dyDescent="0.35">
      <c r="B13" s="3"/>
      <c r="C13" s="3"/>
      <c r="D13" s="3"/>
      <c r="E13" s="3"/>
      <c r="F13" s="3"/>
      <c r="G13" s="3"/>
      <c r="H13" s="3"/>
      <c r="I13" s="3"/>
      <c r="J13" s="8"/>
      <c r="K13" s="7"/>
      <c r="L13" s="3"/>
    </row>
    <row r="14" spans="2:24" ht="19.5" customHeight="1" thickBot="1" x14ac:dyDescent="0.35">
      <c r="B14" s="17">
        <v>1</v>
      </c>
      <c r="C14" s="4" t="s">
        <v>21</v>
      </c>
      <c r="D14" s="4"/>
      <c r="E14" s="4"/>
      <c r="F14" s="3"/>
      <c r="G14" s="3"/>
      <c r="H14" s="3"/>
      <c r="I14" s="3"/>
      <c r="J14" s="18">
        <f>J15+J16+J17</f>
        <v>0</v>
      </c>
      <c r="K14" s="19"/>
      <c r="L14" s="7"/>
    </row>
    <row r="15" spans="2:24" x14ac:dyDescent="0.3">
      <c r="B15" s="20">
        <v>2</v>
      </c>
      <c r="C15" s="2" t="s">
        <v>5</v>
      </c>
      <c r="D15" s="3"/>
      <c r="E15" s="3"/>
      <c r="F15" s="3"/>
      <c r="G15" s="3"/>
      <c r="H15" s="3"/>
      <c r="I15" s="3"/>
      <c r="J15" s="21"/>
      <c r="K15" s="19"/>
      <c r="L15" s="22"/>
    </row>
    <row r="16" spans="2:24" x14ac:dyDescent="0.3">
      <c r="B16" s="20">
        <v>3</v>
      </c>
      <c r="C16" s="3" t="s">
        <v>6</v>
      </c>
      <c r="D16" s="3"/>
      <c r="E16" s="3"/>
      <c r="F16" s="3"/>
      <c r="G16" s="3"/>
      <c r="H16" s="3"/>
      <c r="I16" s="3"/>
      <c r="J16" s="21"/>
      <c r="K16" s="19"/>
      <c r="L16" s="23"/>
    </row>
    <row r="17" spans="2:24" ht="15" thickBot="1" x14ac:dyDescent="0.35">
      <c r="B17" s="20">
        <v>4</v>
      </c>
      <c r="C17" s="3" t="s">
        <v>4</v>
      </c>
      <c r="F17" s="3"/>
      <c r="G17" s="3"/>
      <c r="H17" s="3"/>
      <c r="I17" s="3"/>
      <c r="J17" s="24"/>
      <c r="K17" s="25"/>
      <c r="L17" s="7"/>
      <c r="N17" s="76"/>
      <c r="O17" s="76"/>
      <c r="P17" s="76"/>
      <c r="Q17" s="76"/>
      <c r="R17" s="76"/>
      <c r="S17" s="76"/>
      <c r="T17" s="76"/>
      <c r="U17" s="76"/>
    </row>
    <row r="18" spans="2:24" ht="18.75" customHeight="1" thickBot="1" x14ac:dyDescent="0.35">
      <c r="B18" s="17">
        <v>5</v>
      </c>
      <c r="C18" s="4" t="s">
        <v>41</v>
      </c>
      <c r="D18" s="3"/>
      <c r="E18" s="3"/>
      <c r="F18" s="3"/>
      <c r="G18" s="3"/>
      <c r="H18" s="3"/>
      <c r="I18" s="3"/>
      <c r="J18" s="26">
        <f>J19+J20+J21+J22+J23</f>
        <v>0</v>
      </c>
      <c r="K18" s="19"/>
      <c r="L18" s="7"/>
    </row>
    <row r="19" spans="2:24" x14ac:dyDescent="0.3">
      <c r="B19" s="20">
        <v>6</v>
      </c>
      <c r="C19" s="3" t="s">
        <v>43</v>
      </c>
      <c r="D19" s="3"/>
      <c r="E19" s="3"/>
      <c r="F19" s="3"/>
      <c r="G19" s="3"/>
      <c r="H19" s="3"/>
      <c r="I19" s="3"/>
      <c r="J19" s="27"/>
      <c r="K19" s="19"/>
      <c r="L19" s="22"/>
    </row>
    <row r="20" spans="2:24" x14ac:dyDescent="0.3">
      <c r="B20" s="20">
        <v>7</v>
      </c>
      <c r="C20" s="3" t="s">
        <v>7</v>
      </c>
      <c r="D20" s="3"/>
      <c r="E20" s="3"/>
      <c r="F20" s="3"/>
      <c r="G20" s="3"/>
      <c r="H20" s="3"/>
      <c r="I20" s="3"/>
      <c r="J20" s="28"/>
      <c r="K20" s="19"/>
      <c r="L20" s="23"/>
    </row>
    <row r="21" spans="2:24" x14ac:dyDescent="0.3">
      <c r="B21" s="20">
        <v>8</v>
      </c>
      <c r="C21" s="3" t="s">
        <v>8</v>
      </c>
      <c r="D21" s="3"/>
      <c r="E21" s="3"/>
      <c r="F21" s="3"/>
      <c r="G21" s="3"/>
      <c r="H21" s="3"/>
      <c r="I21" s="3"/>
      <c r="J21" s="27"/>
      <c r="K21" s="19"/>
      <c r="L21" s="23"/>
    </row>
    <row r="22" spans="2:24" x14ac:dyDescent="0.3">
      <c r="B22" s="20">
        <v>9</v>
      </c>
      <c r="C22" s="3" t="s">
        <v>9</v>
      </c>
      <c r="D22" s="3"/>
      <c r="E22" s="3"/>
      <c r="F22" s="3"/>
      <c r="G22" s="3"/>
      <c r="H22" s="3"/>
      <c r="I22" s="3"/>
      <c r="J22" s="28"/>
      <c r="K22" s="19"/>
      <c r="L22" s="23"/>
    </row>
    <row r="23" spans="2:24" ht="15" thickBot="1" x14ac:dyDescent="0.35">
      <c r="B23" s="20">
        <v>10</v>
      </c>
      <c r="C23" s="3" t="s">
        <v>10</v>
      </c>
      <c r="D23" s="3"/>
      <c r="E23" s="3"/>
      <c r="F23" s="3"/>
      <c r="G23" s="3"/>
      <c r="H23" s="3"/>
      <c r="I23" s="3"/>
      <c r="J23" s="29"/>
      <c r="K23" s="30"/>
      <c r="L23" s="7"/>
      <c r="N23" s="76"/>
      <c r="O23" s="76"/>
      <c r="P23" s="76"/>
      <c r="Q23" s="76"/>
      <c r="R23" s="76"/>
      <c r="S23" s="76"/>
      <c r="T23" s="76"/>
      <c r="U23" s="76"/>
    </row>
    <row r="24" spans="2:24" ht="18.75" customHeight="1" thickBot="1" x14ac:dyDescent="0.35">
      <c r="B24" s="17">
        <v>11</v>
      </c>
      <c r="C24" s="4" t="s">
        <v>42</v>
      </c>
      <c r="D24" s="3"/>
      <c r="E24" s="3"/>
      <c r="F24" s="3"/>
      <c r="G24" s="3"/>
      <c r="H24" s="3"/>
      <c r="I24" s="3"/>
      <c r="J24" s="18">
        <f>J25+J26+J27+J28</f>
        <v>0</v>
      </c>
      <c r="K24" s="19"/>
      <c r="L24" s="3"/>
    </row>
    <row r="25" spans="2:24" x14ac:dyDescent="0.3">
      <c r="B25" s="20">
        <v>12</v>
      </c>
      <c r="C25" s="3" t="s">
        <v>11</v>
      </c>
      <c r="D25" s="3"/>
      <c r="E25" s="3"/>
      <c r="F25" s="3"/>
      <c r="G25" s="3"/>
      <c r="H25" s="3"/>
      <c r="I25" s="3"/>
      <c r="J25" s="27"/>
      <c r="K25" s="19"/>
      <c r="L25" s="22"/>
    </row>
    <row r="26" spans="2:24" x14ac:dyDescent="0.3">
      <c r="B26" s="20">
        <v>13</v>
      </c>
      <c r="C26" s="3" t="s">
        <v>12</v>
      </c>
      <c r="D26" s="3"/>
      <c r="E26" s="3"/>
      <c r="F26" s="3"/>
      <c r="G26" s="3"/>
      <c r="H26" s="3"/>
      <c r="I26" s="3"/>
      <c r="J26" s="28"/>
      <c r="K26" s="19"/>
      <c r="L26" s="23"/>
    </row>
    <row r="27" spans="2:24" x14ac:dyDescent="0.3">
      <c r="B27" s="20">
        <v>14</v>
      </c>
      <c r="C27" s="3" t="s">
        <v>13</v>
      </c>
      <c r="D27" s="3"/>
      <c r="E27" s="3"/>
      <c r="F27" s="3"/>
      <c r="G27" s="3"/>
      <c r="H27" s="3"/>
      <c r="I27" s="3"/>
      <c r="J27" s="27"/>
      <c r="K27" s="19"/>
      <c r="L27" s="23"/>
    </row>
    <row r="28" spans="2:24" ht="15" thickBot="1" x14ac:dyDescent="0.35">
      <c r="B28" s="31">
        <v>15</v>
      </c>
      <c r="C28" s="8" t="s">
        <v>14</v>
      </c>
      <c r="D28" s="8"/>
      <c r="E28" s="8"/>
      <c r="F28" s="8"/>
      <c r="G28" s="8"/>
      <c r="H28" s="8"/>
      <c r="I28" s="8"/>
      <c r="J28" s="29"/>
      <c r="K28" s="19"/>
      <c r="L28" s="3"/>
      <c r="N28" s="76"/>
      <c r="O28" s="76"/>
      <c r="P28" s="76"/>
      <c r="Q28" s="76"/>
      <c r="R28" s="76"/>
      <c r="S28" s="76"/>
      <c r="T28" s="76"/>
      <c r="U28" s="76"/>
    </row>
    <row r="29" spans="2:24" ht="26.25" customHeight="1" thickBot="1" x14ac:dyDescent="0.35">
      <c r="B29" s="32">
        <v>16</v>
      </c>
      <c r="C29" s="33" t="s">
        <v>36</v>
      </c>
      <c r="D29" s="8"/>
      <c r="E29" s="8"/>
      <c r="F29" s="8"/>
      <c r="G29" s="8"/>
      <c r="H29" s="8"/>
      <c r="I29" s="8"/>
      <c r="J29" s="18">
        <f>J14+J18+J24</f>
        <v>0</v>
      </c>
      <c r="K29" s="7"/>
      <c r="L29" s="3"/>
    </row>
    <row r="30" spans="2:24" ht="7.5" customHeight="1" x14ac:dyDescent="0.3"/>
    <row r="31" spans="2:24" x14ac:dyDescent="0.3">
      <c r="L31" s="70" t="s">
        <v>19</v>
      </c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</row>
    <row r="32" spans="2:24" x14ac:dyDescent="0.3">
      <c r="L32" s="34">
        <v>1</v>
      </c>
      <c r="M32" s="17"/>
      <c r="N32" s="34">
        <v>2</v>
      </c>
      <c r="O32" s="17"/>
      <c r="P32" s="34">
        <v>3</v>
      </c>
      <c r="Q32" s="17"/>
      <c r="R32" s="34">
        <v>4</v>
      </c>
      <c r="S32" s="17"/>
      <c r="T32" s="34">
        <v>5</v>
      </c>
      <c r="U32" s="17"/>
      <c r="V32" s="34">
        <v>6</v>
      </c>
      <c r="W32" s="17"/>
      <c r="X32" s="34">
        <v>7</v>
      </c>
    </row>
    <row r="33" spans="2:24" ht="18.75" customHeight="1" thickBot="1" x14ac:dyDescent="0.35">
      <c r="B33" s="17">
        <v>17</v>
      </c>
      <c r="C33" s="4" t="s">
        <v>22</v>
      </c>
      <c r="J33" s="18">
        <f>SUM(L33:X33)</f>
        <v>0</v>
      </c>
      <c r="L33" s="36"/>
      <c r="N33" s="36"/>
      <c r="P33" s="36"/>
      <c r="R33" s="36"/>
      <c r="T33" s="36"/>
      <c r="V33" s="36"/>
      <c r="X33" s="36"/>
    </row>
    <row r="34" spans="2:24" x14ac:dyDescent="0.3">
      <c r="B34" s="37">
        <v>18</v>
      </c>
      <c r="C34" s="2" t="s">
        <v>23</v>
      </c>
      <c r="L34" s="38"/>
      <c r="N34" s="38"/>
      <c r="P34" s="38"/>
      <c r="R34" s="38"/>
      <c r="T34" s="38"/>
      <c r="V34" s="38"/>
      <c r="X34" s="38"/>
    </row>
    <row r="35" spans="2:24" x14ac:dyDescent="0.3">
      <c r="B35" s="37">
        <v>19</v>
      </c>
      <c r="C35" s="2" t="s">
        <v>24</v>
      </c>
      <c r="L35" s="39"/>
      <c r="N35" s="39"/>
      <c r="P35" s="39"/>
      <c r="R35" s="39"/>
      <c r="T35" s="39"/>
      <c r="V35" s="39"/>
      <c r="X35" s="39"/>
    </row>
    <row r="36" spans="2:24" ht="18.75" customHeight="1" thickBot="1" x14ac:dyDescent="0.35">
      <c r="B36" s="17">
        <v>20</v>
      </c>
      <c r="C36" s="4" t="s">
        <v>37</v>
      </c>
      <c r="J36" s="18">
        <f>SUM(L36:X36)</f>
        <v>0</v>
      </c>
      <c r="L36" s="35">
        <f>L37+L38+L39+L40</f>
        <v>0</v>
      </c>
      <c r="N36" s="35">
        <f>N37+N38+N39+N40</f>
        <v>0</v>
      </c>
      <c r="P36" s="35">
        <f>P37+P38+P39+P40</f>
        <v>0</v>
      </c>
      <c r="R36" s="35">
        <f>R37+R38+R39+R40</f>
        <v>0</v>
      </c>
      <c r="T36" s="35">
        <f>T37+T38+T39+T40</f>
        <v>0</v>
      </c>
      <c r="V36" s="35">
        <f>V37+V38+V39+V40</f>
        <v>0</v>
      </c>
      <c r="X36" s="35">
        <f>X37+X38+X39+X40</f>
        <v>0</v>
      </c>
    </row>
    <row r="37" spans="2:24" x14ac:dyDescent="0.3">
      <c r="B37" s="37">
        <v>21</v>
      </c>
      <c r="C37" s="2" t="s">
        <v>28</v>
      </c>
      <c r="L37" s="40"/>
      <c r="N37" s="41"/>
      <c r="P37" s="41"/>
      <c r="R37" s="41"/>
      <c r="T37" s="41"/>
      <c r="V37" s="41"/>
      <c r="X37" s="41"/>
    </row>
    <row r="38" spans="2:24" x14ac:dyDescent="0.3">
      <c r="B38" s="37">
        <v>22</v>
      </c>
      <c r="C38" s="2" t="s">
        <v>29</v>
      </c>
      <c r="L38" s="42"/>
      <c r="N38" s="43"/>
      <c r="P38" s="43"/>
      <c r="R38" s="43"/>
      <c r="T38" s="43"/>
      <c r="V38" s="43"/>
      <c r="X38" s="43"/>
    </row>
    <row r="39" spans="2:24" x14ac:dyDescent="0.3">
      <c r="B39" s="37">
        <v>23</v>
      </c>
      <c r="C39" s="2" t="s">
        <v>31</v>
      </c>
      <c r="L39" s="42"/>
      <c r="N39" s="43"/>
      <c r="P39" s="43"/>
      <c r="R39" s="43"/>
      <c r="T39" s="43"/>
      <c r="V39" s="43"/>
      <c r="X39" s="43"/>
    </row>
    <row r="40" spans="2:24" x14ac:dyDescent="0.3">
      <c r="B40" s="37">
        <v>24</v>
      </c>
      <c r="C40" s="2" t="s">
        <v>30</v>
      </c>
      <c r="L40" s="42"/>
      <c r="N40" s="43"/>
      <c r="P40" s="43"/>
      <c r="R40" s="43"/>
      <c r="T40" s="43"/>
      <c r="V40" s="43"/>
      <c r="X40" s="43"/>
    </row>
    <row r="41" spans="2:24" ht="18.75" customHeight="1" thickBot="1" x14ac:dyDescent="0.35">
      <c r="B41" s="17">
        <v>25</v>
      </c>
      <c r="C41" s="4" t="s">
        <v>38</v>
      </c>
      <c r="J41" s="18">
        <f>SUM(L41:X41)</f>
        <v>0</v>
      </c>
      <c r="L41" s="35">
        <f>L42+L43+L44</f>
        <v>0</v>
      </c>
      <c r="N41" s="35">
        <f>N42+N43+N44</f>
        <v>0</v>
      </c>
      <c r="P41" s="35">
        <f>P42+P43+P44</f>
        <v>0</v>
      </c>
      <c r="R41" s="35">
        <f>R42+R43+R44</f>
        <v>0</v>
      </c>
      <c r="T41" s="35">
        <f>T42+T43+T44</f>
        <v>0</v>
      </c>
      <c r="V41" s="35">
        <f>V42+V43+V44</f>
        <v>0</v>
      </c>
      <c r="X41" s="35">
        <f>X42+X43+X44</f>
        <v>0</v>
      </c>
    </row>
    <row r="42" spans="2:24" x14ac:dyDescent="0.3">
      <c r="B42" s="37">
        <v>26</v>
      </c>
      <c r="C42" s="2" t="s">
        <v>25</v>
      </c>
      <c r="L42" s="40"/>
      <c r="N42" s="41"/>
      <c r="P42" s="41"/>
      <c r="R42" s="41"/>
      <c r="T42" s="41"/>
      <c r="V42" s="41"/>
      <c r="X42" s="41"/>
    </row>
    <row r="43" spans="2:24" x14ac:dyDescent="0.3">
      <c r="B43" s="37">
        <v>27</v>
      </c>
      <c r="C43" s="2" t="s">
        <v>26</v>
      </c>
      <c r="L43" s="42"/>
      <c r="N43" s="43"/>
      <c r="P43" s="43"/>
      <c r="R43" s="43"/>
      <c r="T43" s="43"/>
      <c r="V43" s="43"/>
      <c r="X43" s="43"/>
    </row>
    <row r="44" spans="2:24" x14ac:dyDescent="0.3">
      <c r="B44" s="37">
        <v>28</v>
      </c>
      <c r="C44" s="2" t="s">
        <v>27</v>
      </c>
      <c r="L44" s="42"/>
      <c r="N44" s="43"/>
      <c r="P44" s="43"/>
      <c r="R44" s="43"/>
      <c r="T44" s="43"/>
      <c r="V44" s="43"/>
      <c r="X44" s="43"/>
    </row>
    <row r="45" spans="2:24" ht="18.75" customHeight="1" thickBot="1" x14ac:dyDescent="0.35">
      <c r="B45" s="44">
        <v>29</v>
      </c>
      <c r="C45" s="45" t="s">
        <v>39</v>
      </c>
      <c r="D45" s="46"/>
      <c r="E45" s="46"/>
      <c r="F45" s="46"/>
      <c r="G45" s="46"/>
      <c r="H45" s="46"/>
      <c r="I45" s="46"/>
      <c r="J45" s="47"/>
      <c r="L45" s="47">
        <f>L36-L41</f>
        <v>0</v>
      </c>
      <c r="N45" s="47">
        <f>N36-N41</f>
        <v>0</v>
      </c>
      <c r="P45" s="47">
        <f>P36-P41</f>
        <v>0</v>
      </c>
      <c r="R45" s="47">
        <f>R36-R41</f>
        <v>0</v>
      </c>
      <c r="T45" s="47">
        <f>T36-T41</f>
        <v>0</v>
      </c>
      <c r="V45" s="47">
        <f>V36-V41</f>
        <v>0</v>
      </c>
      <c r="X45" s="47">
        <f>X36-X41</f>
        <v>0</v>
      </c>
    </row>
    <row r="46" spans="2:24" ht="18.75" customHeight="1" thickBot="1" x14ac:dyDescent="0.35">
      <c r="B46" s="48">
        <v>30</v>
      </c>
      <c r="C46" s="49" t="s">
        <v>40</v>
      </c>
      <c r="D46" s="50"/>
      <c r="E46" s="51"/>
      <c r="F46" s="51"/>
      <c r="G46" s="51"/>
      <c r="H46" s="51"/>
      <c r="I46" s="51"/>
      <c r="J46" s="52">
        <f>J33+J36-J41</f>
        <v>0</v>
      </c>
      <c r="L46" s="52">
        <f>L33+L36-L41</f>
        <v>0</v>
      </c>
      <c r="N46" s="52">
        <f>N33+N36-N41</f>
        <v>0</v>
      </c>
      <c r="P46" s="52">
        <f>P33+P36-P41</f>
        <v>0</v>
      </c>
      <c r="R46" s="52">
        <f>R33+R36-R41</f>
        <v>0</v>
      </c>
      <c r="T46" s="52">
        <f>T33+T36-T41</f>
        <v>0</v>
      </c>
      <c r="V46" s="52">
        <f>V33+V36-V41</f>
        <v>0</v>
      </c>
      <c r="X46" s="52">
        <f>X33+X36-X41</f>
        <v>0</v>
      </c>
    </row>
    <row r="47" spans="2:24" ht="3.75" customHeight="1" x14ac:dyDescent="0.3">
      <c r="B47" s="53"/>
      <c r="C47" s="54"/>
      <c r="D47" s="55"/>
      <c r="E47" s="56"/>
      <c r="F47" s="56"/>
      <c r="G47" s="56"/>
      <c r="H47" s="56"/>
      <c r="I47" s="56"/>
      <c r="J47" s="56"/>
      <c r="L47" s="57"/>
      <c r="N47" s="5"/>
      <c r="P47" s="5"/>
      <c r="R47" s="5"/>
      <c r="T47" s="5"/>
      <c r="V47" s="5"/>
      <c r="X47" s="5"/>
    </row>
    <row r="48" spans="2:24" x14ac:dyDescent="0.3">
      <c r="B48" s="58">
        <v>31</v>
      </c>
      <c r="C48" s="5" t="s">
        <v>44</v>
      </c>
      <c r="D48" s="5"/>
      <c r="E48" s="5"/>
      <c r="F48" s="5"/>
      <c r="G48" s="5"/>
      <c r="H48" s="5"/>
      <c r="I48" s="5"/>
      <c r="J48" s="1">
        <v>1.1000000000000001E-3</v>
      </c>
      <c r="K48" s="7"/>
      <c r="L48" s="59">
        <f>(1+$J$48)^L32</f>
        <v>1.0011000000000001</v>
      </c>
      <c r="N48" s="59">
        <f>(1+$J$48)^N32</f>
        <v>1.0022012100000002</v>
      </c>
      <c r="P48" s="59">
        <f>(1+$J$48)^P32</f>
        <v>1.0033036313310002</v>
      </c>
      <c r="R48" s="59">
        <f>(1+$J$48)^R32</f>
        <v>1.0044072653254645</v>
      </c>
      <c r="T48" s="59">
        <f>(1+$J$48)^T32</f>
        <v>1.0055121133173226</v>
      </c>
      <c r="V48" s="59">
        <f>(1+$J$48)^V32</f>
        <v>1.0066181766419717</v>
      </c>
      <c r="X48" s="59">
        <f>(1+$J$48)^X32</f>
        <v>1.0077254566362779</v>
      </c>
    </row>
    <row r="49" spans="2:24" ht="3.75" customHeight="1" thickBot="1" x14ac:dyDescent="0.35">
      <c r="B49" s="60"/>
      <c r="C49" s="6"/>
      <c r="D49" s="6"/>
      <c r="E49" s="6"/>
      <c r="F49" s="6"/>
      <c r="G49" s="6"/>
      <c r="H49" s="6"/>
      <c r="I49" s="6"/>
      <c r="J49" s="61"/>
      <c r="L49" s="59"/>
      <c r="N49" s="59"/>
      <c r="P49" s="59"/>
      <c r="R49" s="59"/>
      <c r="T49" s="59"/>
      <c r="V49" s="59"/>
      <c r="X49" s="59"/>
    </row>
    <row r="50" spans="2:24" ht="18.75" customHeight="1" thickBot="1" x14ac:dyDescent="0.35">
      <c r="B50" s="32">
        <v>32</v>
      </c>
      <c r="C50" s="33" t="s">
        <v>32</v>
      </c>
      <c r="D50" s="33"/>
      <c r="E50" s="33"/>
      <c r="F50" s="6"/>
      <c r="G50" s="6"/>
      <c r="H50" s="6"/>
      <c r="I50" s="6"/>
      <c r="J50" s="36">
        <f>SUM(L50:X50)</f>
        <v>0</v>
      </c>
      <c r="L50" s="36">
        <f>L46/L48</f>
        <v>0</v>
      </c>
      <c r="N50" s="36">
        <f>N46/N48</f>
        <v>0</v>
      </c>
      <c r="P50" s="36">
        <f>P46/P48</f>
        <v>0</v>
      </c>
      <c r="R50" s="36">
        <f>R46/R48</f>
        <v>0</v>
      </c>
      <c r="T50" s="36">
        <f>T46/T48</f>
        <v>0</v>
      </c>
      <c r="V50" s="36">
        <f>V46/V48</f>
        <v>0</v>
      </c>
      <c r="X50" s="36">
        <f>X46/X48</f>
        <v>0</v>
      </c>
    </row>
    <row r="51" spans="2:24" ht="3.75" customHeight="1" x14ac:dyDescent="0.3"/>
    <row r="53" spans="2:24" x14ac:dyDescent="0.3">
      <c r="B53" s="69"/>
      <c r="C53" s="69"/>
      <c r="D53" s="69"/>
      <c r="E53" s="69"/>
      <c r="F53" s="69"/>
    </row>
    <row r="54" spans="2:24" x14ac:dyDescent="0.3">
      <c r="B54" s="69"/>
      <c r="C54" s="69"/>
      <c r="D54" s="69"/>
      <c r="E54" s="69"/>
      <c r="F54" s="69"/>
    </row>
    <row r="55" spans="2:24" x14ac:dyDescent="0.3">
      <c r="B55" s="2" t="s">
        <v>47</v>
      </c>
    </row>
  </sheetData>
  <sheetProtection password="CA37" sheet="1" objects="1" scenarios="1" selectLockedCells="1"/>
  <mergeCells count="14">
    <mergeCell ref="L31:X31"/>
    <mergeCell ref="B2:J2"/>
    <mergeCell ref="P5:T5"/>
    <mergeCell ref="P7:X7"/>
    <mergeCell ref="H4:J4"/>
    <mergeCell ref="H5:J5"/>
    <mergeCell ref="H6:J6"/>
    <mergeCell ref="H10:J10"/>
    <mergeCell ref="N17:U17"/>
    <mergeCell ref="N23:U23"/>
    <mergeCell ref="N28:U28"/>
    <mergeCell ref="C10:D10"/>
    <mergeCell ref="G8:H8"/>
    <mergeCell ref="G9:H9"/>
  </mergeCells>
  <pageMargins left="0.51181102362204722" right="0.51181102362204722" top="0.59055118110236227" bottom="0.59055118110236227" header="0.31496062992125984" footer="0.31496062992125984"/>
  <pageSetup paperSize="9" scale="6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7" r:id="rId4" name="Check Box 53">
              <controlPr defaultSize="0" autoFill="0" autoLine="0" autoPict="0">
                <anchor moveWithCells="1">
                  <from>
                    <xdr:col>3</xdr:col>
                    <xdr:colOff>7620</xdr:colOff>
                    <xdr:row>8</xdr:row>
                    <xdr:rowOff>7620</xdr:rowOff>
                  </from>
                  <to>
                    <xdr:col>4</xdr:col>
                    <xdr:colOff>0</xdr:colOff>
                    <xdr:row>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" name="Check Box 56">
              <controlPr defaultSize="0" autoFill="0" autoLine="0" autoPict="0">
                <anchor moveWithCells="1">
                  <from>
                    <xdr:col>2</xdr:col>
                    <xdr:colOff>7620</xdr:colOff>
                    <xdr:row>8</xdr:row>
                    <xdr:rowOff>22860</xdr:rowOff>
                  </from>
                  <to>
                    <xdr:col>2</xdr:col>
                    <xdr:colOff>762000</xdr:colOff>
                    <xdr:row>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" name="Check Box 88">
              <controlPr defaultSize="0" autoFill="0" autoLine="0" autoPict="0">
                <anchor moveWithCells="1">
                  <from>
                    <xdr:col>4</xdr:col>
                    <xdr:colOff>7620</xdr:colOff>
                    <xdr:row>8</xdr:row>
                    <xdr:rowOff>22860</xdr:rowOff>
                  </from>
                  <to>
                    <xdr:col>5</xdr:col>
                    <xdr:colOff>7620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" name="Check Box 96">
              <controlPr defaultSize="0" autoFill="0" autoLine="0" autoPict="0">
                <anchor moveWithCells="1">
                  <from>
                    <xdr:col>2</xdr:col>
                    <xdr:colOff>7620</xdr:colOff>
                    <xdr:row>7</xdr:row>
                    <xdr:rowOff>38100</xdr:rowOff>
                  </from>
                  <to>
                    <xdr:col>2</xdr:col>
                    <xdr:colOff>762000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8" name="Check Box 97">
              <controlPr defaultSize="0" autoFill="0" autoLine="0" autoPict="0">
                <anchor moveWithCells="1">
                  <from>
                    <xdr:col>3</xdr:col>
                    <xdr:colOff>7620</xdr:colOff>
                    <xdr:row>7</xdr:row>
                    <xdr:rowOff>38100</xdr:rowOff>
                  </from>
                  <to>
                    <xdr:col>3</xdr:col>
                    <xdr:colOff>838200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" name="Check Box 98">
              <controlPr defaultSize="0" autoFill="0" autoLine="0" autoPict="0">
                <anchor moveWithCells="1">
                  <from>
                    <xdr:col>4</xdr:col>
                    <xdr:colOff>7620</xdr:colOff>
                    <xdr:row>7</xdr:row>
                    <xdr:rowOff>30480</xdr:rowOff>
                  </from>
                  <to>
                    <xdr:col>4</xdr:col>
                    <xdr:colOff>952500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" name="Check Box 99">
              <controlPr defaultSize="0" autoFill="0" autoLine="0" autoPict="0">
                <anchor moveWithCells="1">
                  <from>
                    <xdr:col>5</xdr:col>
                    <xdr:colOff>7620</xdr:colOff>
                    <xdr:row>7</xdr:row>
                    <xdr:rowOff>30480</xdr:rowOff>
                  </from>
                  <to>
                    <xdr:col>6</xdr:col>
                    <xdr:colOff>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" name="Check Box 115">
              <controlPr defaultSize="0" autoFill="0" autoLine="0" autoPict="0">
                <anchor moveWithCells="1">
                  <from>
                    <xdr:col>2</xdr:col>
                    <xdr:colOff>0</xdr:colOff>
                    <xdr:row>9</xdr:row>
                    <xdr:rowOff>30480</xdr:rowOff>
                  </from>
                  <to>
                    <xdr:col>4</xdr:col>
                    <xdr:colOff>7620</xdr:colOff>
                    <xdr:row>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" name="Check Box 117">
              <controlPr defaultSize="0" autoFill="0" autoLine="0" autoPict="0">
                <anchor moveWithCells="1">
                  <from>
                    <xdr:col>6</xdr:col>
                    <xdr:colOff>0</xdr:colOff>
                    <xdr:row>7</xdr:row>
                    <xdr:rowOff>45720</xdr:rowOff>
                  </from>
                  <to>
                    <xdr:col>7</xdr:col>
                    <xdr:colOff>807720</xdr:colOff>
                    <xdr:row>7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1:F27"/>
  <sheetViews>
    <sheetView workbookViewId="0">
      <selection activeCell="C46" sqref="C46"/>
    </sheetView>
  </sheetViews>
  <sheetFormatPr baseColWidth="10" defaultRowHeight="14.4" x14ac:dyDescent="0.3"/>
  <sheetData>
    <row r="21" spans="5:6" x14ac:dyDescent="0.3">
      <c r="E21" s="67"/>
      <c r="F21" s="67"/>
    </row>
    <row r="22" spans="5:6" x14ac:dyDescent="0.3">
      <c r="E22" s="67"/>
    </row>
    <row r="23" spans="5:6" x14ac:dyDescent="0.3">
      <c r="E23" s="67"/>
    </row>
    <row r="24" spans="5:6" x14ac:dyDescent="0.3">
      <c r="E24" s="67"/>
    </row>
    <row r="25" spans="5:6" x14ac:dyDescent="0.3">
      <c r="E25" s="67"/>
    </row>
    <row r="26" spans="5:6" x14ac:dyDescent="0.3">
      <c r="E26" s="67"/>
    </row>
    <row r="27" spans="5:6" x14ac:dyDescent="0.3">
      <c r="E27" s="6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4" sqref="B44"/>
    </sheetView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Tabelle1!Kontrollkästchen33</vt:lpstr>
    </vt:vector>
  </TitlesOfParts>
  <Company>MKULNV NRW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Busch, Ulrike</dc:creator>
  <cp:lastModifiedBy>Meyerdrees, Jürgen</cp:lastModifiedBy>
  <cp:lastPrinted>2018-06-21T12:55:04Z</cp:lastPrinted>
  <dcterms:created xsi:type="dcterms:W3CDTF">2016-08-08T12:53:17Z</dcterms:created>
  <dcterms:modified xsi:type="dcterms:W3CDTF">2019-04-30T14:07:52Z</dcterms:modified>
</cp:coreProperties>
</file>