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3380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F11" i="1"/>
  <c r="F19"/>
  <c r="F23"/>
  <c r="F27"/>
  <c r="F39"/>
  <c r="F42"/>
  <c r="F44"/>
  <c r="F45"/>
  <c r="F46"/>
  <c r="F48"/>
  <c r="F51"/>
  <c r="F53"/>
  <c r="F55"/>
  <c r="F7"/>
  <c r="F57" l="1"/>
  <c r="F58" s="1"/>
  <c r="F59"/>
</calcChain>
</file>

<file path=xl/sharedStrings.xml><?xml version="1.0" encoding="utf-8"?>
<sst xmlns="http://schemas.openxmlformats.org/spreadsheetml/2006/main" count="144" uniqueCount="40">
  <si>
    <t>265040</t>
  </si>
  <si>
    <t>m</t>
  </si>
  <si>
    <t>Kunststoffrohrleitungen</t>
  </si>
  <si>
    <t/>
  </si>
  <si>
    <t>DN 200 - 300 herstellen,</t>
  </si>
  <si>
    <t>Verlegetiefe bis 1,75 m</t>
  </si>
  <si>
    <t>265050</t>
  </si>
  <si>
    <t>DN 400 - 500 herstellen,</t>
  </si>
  <si>
    <t>265070</t>
  </si>
  <si>
    <t>Sonstige Rohrleitungen</t>
  </si>
  <si>
    <t>DN 600 - 800 herstellen,</t>
  </si>
  <si>
    <t>266040</t>
  </si>
  <si>
    <t>DN 200 - 300 herstellen, Ver-</t>
  </si>
  <si>
    <t>legetiefe über 1,75 m bis 3,00 m</t>
  </si>
  <si>
    <t>266050</t>
  </si>
  <si>
    <t>DN 400 - 500 herstellen, Ver</t>
  </si>
  <si>
    <t>266070</t>
  </si>
  <si>
    <t>DN 600 - 800 herstellen, Ver-</t>
  </si>
  <si>
    <t>267040</t>
  </si>
  <si>
    <t>Verlegetiefe über 3,00 m</t>
  </si>
  <si>
    <t>267050</t>
  </si>
  <si>
    <t>267070</t>
  </si>
  <si>
    <t>E-Preise</t>
  </si>
  <si>
    <t xml:space="preserve">Länge </t>
  </si>
  <si>
    <t>Geamtpreise</t>
  </si>
  <si>
    <t>268010</t>
  </si>
  <si>
    <t>St</t>
  </si>
  <si>
    <t>Fertigteilschächte mit Abdeckung</t>
  </si>
  <si>
    <t>herstellen, Tiefe bis 2,00 m</t>
  </si>
  <si>
    <t>268020</t>
  </si>
  <si>
    <t>herstellen, Tiefe über 2,00 m</t>
  </si>
  <si>
    <t>RWBA 1 bestehend aus TB 1 u. RKB 1, komplett</t>
  </si>
  <si>
    <t>RWBA 2 bestehend aus TB 2 u. RKB 2, komplett</t>
  </si>
  <si>
    <t xml:space="preserve">RWBA 3 bestehend aus TB 3, RKB 3 und RRR 1 als Erdbecken einschl. Ein- u. Auslaufbauwerke. </t>
  </si>
  <si>
    <t xml:space="preserve">RWBA 4 bestehend aus TB 4, RKB 4 und RRR 2 als unterirdisches Betonbecken einschl. Ein- u. Auslaufbauwerke. </t>
  </si>
  <si>
    <t>Gesamt</t>
  </si>
  <si>
    <t>MwSt</t>
  </si>
  <si>
    <t>brutto</t>
  </si>
  <si>
    <t xml:space="preserve"> </t>
  </si>
  <si>
    <t>Kosten AKS  Wassertechnik Südring / Rheda-Wiedenbrück</t>
  </si>
</sst>
</file>

<file path=xl/styles.xml><?xml version="1.0" encoding="utf-8"?>
<styleSheet xmlns="http://schemas.openxmlformats.org/spreadsheetml/2006/main">
  <numFmts count="2">
    <numFmt numFmtId="164" formatCode="#####0"/>
    <numFmt numFmtId="165" formatCode="#,##0.00\ &quot;€&quot;"/>
  </numFmts>
  <fonts count="5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3" fillId="0" borderId="0" xfId="0" applyFont="1"/>
    <xf numFmtId="0" fontId="0" fillId="0" borderId="1" xfId="0" applyBorder="1"/>
    <xf numFmtId="164" fontId="1" fillId="0" borderId="1" xfId="1" applyNumberFormat="1" applyFill="1" applyBorder="1" applyAlignment="1">
      <alignment horizontal="left"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left" vertical="center" wrapText="1"/>
    </xf>
    <xf numFmtId="0" fontId="0" fillId="0" borderId="1" xfId="0" applyFill="1" applyBorder="1"/>
    <xf numFmtId="164" fontId="1" fillId="0" borderId="1" xfId="1" applyNumberFormat="1" applyBorder="1" applyAlignment="1">
      <alignment horizontal="left" vertical="center" wrapText="1"/>
    </xf>
    <xf numFmtId="0" fontId="2" fillId="0" borderId="1" xfId="0" applyFont="1" applyBorder="1"/>
    <xf numFmtId="4" fontId="4" fillId="2" borderId="1" xfId="0" applyNumberFormat="1" applyFont="1" applyFill="1" applyBorder="1" applyAlignment="1">
      <alignment horizontal="center"/>
    </xf>
    <xf numFmtId="0" fontId="1" fillId="0" borderId="0" xfId="1" applyAlignment="1">
      <alignment horizontal="left" vertical="center" wrapText="1"/>
    </xf>
    <xf numFmtId="164" fontId="1" fillId="0" borderId="0" xfId="1" applyNumberFormat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164" fontId="1" fillId="0" borderId="0" xfId="1" applyNumberFormat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Alignment="1">
      <alignment horizontal="left" vertical="center" wrapText="1"/>
    </xf>
    <xf numFmtId="164" fontId="1" fillId="0" borderId="0" xfId="1" applyNumberFormat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1" fillId="0" borderId="0" xfId="1" applyFill="1" applyAlignment="1">
      <alignment horizontal="left" vertical="center" wrapText="1"/>
    </xf>
    <xf numFmtId="165" fontId="0" fillId="0" borderId="0" xfId="0" applyNumberFormat="1"/>
    <xf numFmtId="165" fontId="0" fillId="0" borderId="1" xfId="0" applyNumberFormat="1" applyBorder="1"/>
    <xf numFmtId="165" fontId="2" fillId="0" borderId="0" xfId="0" applyNumberFormat="1" applyFont="1"/>
    <xf numFmtId="165" fontId="2" fillId="3" borderId="0" xfId="0" applyNumberFormat="1" applyFont="1" applyFill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>
      <selection activeCell="F15" sqref="F15"/>
    </sheetView>
  </sheetViews>
  <sheetFormatPr baseColWidth="10" defaultRowHeight="15"/>
  <cols>
    <col min="3" max="3" width="26.140625" customWidth="1"/>
    <col min="5" max="6" width="11.5703125" bestFit="1" customWidth="1"/>
  </cols>
  <sheetData>
    <row r="1" spans="1:6" ht="18.75">
      <c r="C1" s="1" t="s">
        <v>39</v>
      </c>
    </row>
    <row r="2" spans="1:6" ht="18.75">
      <c r="C2" s="1"/>
    </row>
    <row r="3" spans="1:6" ht="18.75">
      <c r="C3" s="1"/>
    </row>
    <row r="4" spans="1:6">
      <c r="A4" s="8"/>
      <c r="B4" s="8"/>
      <c r="C4" s="8"/>
      <c r="D4" s="9" t="s">
        <v>23</v>
      </c>
      <c r="E4" s="9" t="s">
        <v>22</v>
      </c>
      <c r="F4" s="9" t="s">
        <v>24</v>
      </c>
    </row>
    <row r="5" spans="1:6" ht="15" customHeight="1">
      <c r="A5" s="3" t="s">
        <v>0</v>
      </c>
      <c r="B5" s="4" t="s">
        <v>1</v>
      </c>
      <c r="C5" s="5" t="s">
        <v>2</v>
      </c>
      <c r="D5" s="2"/>
      <c r="E5" s="2"/>
      <c r="F5" s="2"/>
    </row>
    <row r="6" spans="1:6" ht="15" customHeight="1">
      <c r="A6" s="3" t="s">
        <v>3</v>
      </c>
      <c r="B6" s="4" t="s">
        <v>3</v>
      </c>
      <c r="C6" s="5" t="s">
        <v>4</v>
      </c>
      <c r="D6" s="2"/>
      <c r="E6" s="2"/>
      <c r="F6" s="2"/>
    </row>
    <row r="7" spans="1:6" ht="15" customHeight="1">
      <c r="A7" s="3" t="s">
        <v>3</v>
      </c>
      <c r="B7" s="4" t="s">
        <v>3</v>
      </c>
      <c r="C7" s="5" t="s">
        <v>5</v>
      </c>
      <c r="D7" s="2">
        <v>427</v>
      </c>
      <c r="E7" s="21">
        <v>200</v>
      </c>
      <c r="F7" s="21">
        <f>D7*E7</f>
        <v>85400</v>
      </c>
    </row>
    <row r="8" spans="1:6" ht="15" customHeight="1">
      <c r="A8" s="6"/>
      <c r="B8" s="2"/>
      <c r="C8" s="2"/>
      <c r="D8" s="2"/>
      <c r="E8" s="21"/>
      <c r="F8" s="21" t="s">
        <v>38</v>
      </c>
    </row>
    <row r="9" spans="1:6" ht="15" customHeight="1">
      <c r="A9" s="3" t="s">
        <v>6</v>
      </c>
      <c r="B9" s="4" t="s">
        <v>1</v>
      </c>
      <c r="C9" s="5" t="s">
        <v>2</v>
      </c>
      <c r="D9" s="2"/>
      <c r="E9" s="21"/>
      <c r="F9" s="21" t="s">
        <v>38</v>
      </c>
    </row>
    <row r="10" spans="1:6">
      <c r="A10" s="7" t="s">
        <v>3</v>
      </c>
      <c r="B10" s="4" t="s">
        <v>3</v>
      </c>
      <c r="C10" s="5" t="s">
        <v>7</v>
      </c>
      <c r="D10" s="2"/>
      <c r="E10" s="21"/>
      <c r="F10" s="21" t="s">
        <v>38</v>
      </c>
    </row>
    <row r="11" spans="1:6">
      <c r="A11" s="7" t="s">
        <v>3</v>
      </c>
      <c r="B11" s="4" t="s">
        <v>3</v>
      </c>
      <c r="C11" s="5" t="s">
        <v>5</v>
      </c>
      <c r="D11" s="2">
        <v>184</v>
      </c>
      <c r="E11" s="21">
        <v>250</v>
      </c>
      <c r="F11" s="21">
        <f t="shared" ref="F11:F55" si="0">D11*E11</f>
        <v>46000</v>
      </c>
    </row>
    <row r="12" spans="1:6">
      <c r="A12" s="2"/>
      <c r="B12" s="2"/>
      <c r="C12" s="2"/>
      <c r="D12" s="2"/>
      <c r="E12" s="21"/>
      <c r="F12" s="21" t="s">
        <v>38</v>
      </c>
    </row>
    <row r="13" spans="1:6">
      <c r="A13" s="7" t="s">
        <v>8</v>
      </c>
      <c r="B13" s="4" t="s">
        <v>1</v>
      </c>
      <c r="C13" s="5" t="s">
        <v>9</v>
      </c>
      <c r="D13" s="2"/>
      <c r="E13" s="21"/>
      <c r="F13" s="21" t="s">
        <v>38</v>
      </c>
    </row>
    <row r="14" spans="1:6">
      <c r="A14" s="7" t="s">
        <v>3</v>
      </c>
      <c r="B14" s="4" t="s">
        <v>3</v>
      </c>
      <c r="C14" s="5" t="s">
        <v>10</v>
      </c>
      <c r="D14" s="2"/>
      <c r="E14" s="21"/>
      <c r="F14" s="21" t="s">
        <v>38</v>
      </c>
    </row>
    <row r="15" spans="1:6">
      <c r="A15" s="7" t="s">
        <v>3</v>
      </c>
      <c r="B15" s="4" t="s">
        <v>3</v>
      </c>
      <c r="C15" s="5" t="s">
        <v>5</v>
      </c>
      <c r="D15" s="2"/>
      <c r="E15" s="21"/>
      <c r="F15" s="21" t="s">
        <v>38</v>
      </c>
    </row>
    <row r="16" spans="1:6">
      <c r="A16" s="2"/>
      <c r="B16" s="2"/>
      <c r="C16" s="2"/>
      <c r="D16" s="2"/>
      <c r="E16" s="21"/>
      <c r="F16" s="21" t="s">
        <v>38</v>
      </c>
    </row>
    <row r="17" spans="1:6">
      <c r="A17" s="7" t="s">
        <v>11</v>
      </c>
      <c r="B17" s="4" t="s">
        <v>1</v>
      </c>
      <c r="C17" s="5" t="s">
        <v>2</v>
      </c>
      <c r="D17" s="2"/>
      <c r="E17" s="21"/>
      <c r="F17" s="21" t="s">
        <v>38</v>
      </c>
    </row>
    <row r="18" spans="1:6">
      <c r="A18" s="7" t="s">
        <v>3</v>
      </c>
      <c r="B18" s="4" t="s">
        <v>3</v>
      </c>
      <c r="C18" s="5" t="s">
        <v>12</v>
      </c>
      <c r="D18" s="2"/>
      <c r="E18" s="21"/>
      <c r="F18" s="21" t="s">
        <v>38</v>
      </c>
    </row>
    <row r="19" spans="1:6" ht="25.5">
      <c r="A19" s="7" t="s">
        <v>3</v>
      </c>
      <c r="B19" s="4" t="s">
        <v>3</v>
      </c>
      <c r="C19" s="5" t="s">
        <v>13</v>
      </c>
      <c r="D19" s="2">
        <v>103</v>
      </c>
      <c r="E19" s="21">
        <v>225</v>
      </c>
      <c r="F19" s="21">
        <f t="shared" si="0"/>
        <v>23175</v>
      </c>
    </row>
    <row r="20" spans="1:6">
      <c r="A20" s="2"/>
      <c r="B20" s="2"/>
      <c r="C20" s="2"/>
      <c r="D20" s="2"/>
      <c r="E20" s="21"/>
      <c r="F20" s="21" t="s">
        <v>38</v>
      </c>
    </row>
    <row r="21" spans="1:6">
      <c r="A21" s="7" t="s">
        <v>14</v>
      </c>
      <c r="B21" s="4" t="s">
        <v>1</v>
      </c>
      <c r="C21" s="5" t="s">
        <v>2</v>
      </c>
      <c r="D21" s="2"/>
      <c r="E21" s="21"/>
      <c r="F21" s="21" t="s">
        <v>38</v>
      </c>
    </row>
    <row r="22" spans="1:6">
      <c r="A22" s="7" t="s">
        <v>3</v>
      </c>
      <c r="B22" s="4" t="s">
        <v>3</v>
      </c>
      <c r="C22" s="5" t="s">
        <v>15</v>
      </c>
      <c r="D22" s="2"/>
      <c r="E22" s="21"/>
      <c r="F22" s="21" t="s">
        <v>38</v>
      </c>
    </row>
    <row r="23" spans="1:6" ht="25.5">
      <c r="A23" s="7" t="s">
        <v>3</v>
      </c>
      <c r="B23" s="4" t="s">
        <v>3</v>
      </c>
      <c r="C23" s="5" t="s">
        <v>13</v>
      </c>
      <c r="D23" s="2">
        <v>556</v>
      </c>
      <c r="E23" s="21">
        <v>350</v>
      </c>
      <c r="F23" s="21">
        <f t="shared" si="0"/>
        <v>194600</v>
      </c>
    </row>
    <row r="24" spans="1:6">
      <c r="A24" s="2"/>
      <c r="B24" s="2"/>
      <c r="C24" s="2"/>
      <c r="D24" s="2"/>
      <c r="E24" s="21"/>
      <c r="F24" s="21" t="s">
        <v>38</v>
      </c>
    </row>
    <row r="25" spans="1:6">
      <c r="A25" s="7" t="s">
        <v>16</v>
      </c>
      <c r="B25" s="4" t="s">
        <v>1</v>
      </c>
      <c r="C25" s="5" t="s">
        <v>9</v>
      </c>
      <c r="D25" s="2"/>
      <c r="E25" s="21"/>
      <c r="F25" s="21" t="s">
        <v>38</v>
      </c>
    </row>
    <row r="26" spans="1:6">
      <c r="A26" s="7" t="s">
        <v>3</v>
      </c>
      <c r="B26" s="4" t="s">
        <v>3</v>
      </c>
      <c r="C26" s="5" t="s">
        <v>17</v>
      </c>
      <c r="D26" s="2"/>
      <c r="E26" s="21"/>
      <c r="F26" s="21" t="s">
        <v>38</v>
      </c>
    </row>
    <row r="27" spans="1:6" ht="25.5">
      <c r="A27" s="7" t="s">
        <v>3</v>
      </c>
      <c r="B27" s="4" t="s">
        <v>3</v>
      </c>
      <c r="C27" s="5" t="s">
        <v>13</v>
      </c>
      <c r="D27" s="2">
        <v>189</v>
      </c>
      <c r="E27" s="21">
        <v>450</v>
      </c>
      <c r="F27" s="21">
        <f t="shared" si="0"/>
        <v>85050</v>
      </c>
    </row>
    <row r="28" spans="1:6">
      <c r="A28" s="2"/>
      <c r="B28" s="2"/>
      <c r="C28" s="2"/>
      <c r="D28" s="2"/>
      <c r="E28" s="21"/>
      <c r="F28" s="21" t="s">
        <v>38</v>
      </c>
    </row>
    <row r="29" spans="1:6">
      <c r="A29" s="7" t="s">
        <v>18</v>
      </c>
      <c r="B29" s="4" t="s">
        <v>1</v>
      </c>
      <c r="C29" s="5" t="s">
        <v>2</v>
      </c>
      <c r="D29" s="2"/>
      <c r="E29" s="21"/>
      <c r="F29" s="21" t="s">
        <v>38</v>
      </c>
    </row>
    <row r="30" spans="1:6">
      <c r="A30" s="7" t="s">
        <v>3</v>
      </c>
      <c r="B30" s="4" t="s">
        <v>3</v>
      </c>
      <c r="C30" s="5" t="s">
        <v>4</v>
      </c>
      <c r="D30" s="2"/>
      <c r="E30" s="21"/>
      <c r="F30" s="21" t="s">
        <v>38</v>
      </c>
    </row>
    <row r="31" spans="1:6">
      <c r="A31" s="7" t="s">
        <v>3</v>
      </c>
      <c r="B31" s="4" t="s">
        <v>3</v>
      </c>
      <c r="C31" s="5" t="s">
        <v>19</v>
      </c>
      <c r="D31" s="2">
        <v>0</v>
      </c>
      <c r="E31" s="21"/>
      <c r="F31" s="21" t="s">
        <v>38</v>
      </c>
    </row>
    <row r="32" spans="1:6">
      <c r="A32" s="7"/>
      <c r="B32" s="4"/>
      <c r="C32" s="5"/>
      <c r="D32" s="2"/>
      <c r="E32" s="21"/>
      <c r="F32" s="21" t="s">
        <v>38</v>
      </c>
    </row>
    <row r="33" spans="1:6">
      <c r="A33" s="7" t="s">
        <v>20</v>
      </c>
      <c r="B33" s="4" t="s">
        <v>1</v>
      </c>
      <c r="C33" s="5" t="s">
        <v>2</v>
      </c>
      <c r="D33" s="2"/>
      <c r="E33" s="21"/>
      <c r="F33" s="21" t="s">
        <v>38</v>
      </c>
    </row>
    <row r="34" spans="1:6">
      <c r="A34" s="7" t="s">
        <v>3</v>
      </c>
      <c r="B34" s="4" t="s">
        <v>3</v>
      </c>
      <c r="C34" s="5" t="s">
        <v>7</v>
      </c>
      <c r="D34" s="2"/>
      <c r="E34" s="21"/>
      <c r="F34" s="21" t="s">
        <v>38</v>
      </c>
    </row>
    <row r="35" spans="1:6">
      <c r="A35" s="7" t="s">
        <v>3</v>
      </c>
      <c r="B35" s="4" t="s">
        <v>3</v>
      </c>
      <c r="C35" s="5" t="s">
        <v>19</v>
      </c>
      <c r="D35" s="2">
        <v>0</v>
      </c>
      <c r="E35" s="21"/>
      <c r="F35" s="21" t="s">
        <v>38</v>
      </c>
    </row>
    <row r="36" spans="1:6">
      <c r="A36" s="2"/>
      <c r="B36" s="2"/>
      <c r="C36" s="2"/>
      <c r="D36" s="2"/>
      <c r="E36" s="21"/>
      <c r="F36" s="21" t="s">
        <v>38</v>
      </c>
    </row>
    <row r="37" spans="1:6">
      <c r="A37" s="7" t="s">
        <v>21</v>
      </c>
      <c r="B37" s="4" t="s">
        <v>1</v>
      </c>
      <c r="C37" s="5" t="s">
        <v>9</v>
      </c>
      <c r="D37" s="2"/>
      <c r="E37" s="21"/>
      <c r="F37" s="21" t="s">
        <v>38</v>
      </c>
    </row>
    <row r="38" spans="1:6">
      <c r="A38" s="7" t="s">
        <v>3</v>
      </c>
      <c r="B38" s="4" t="s">
        <v>3</v>
      </c>
      <c r="C38" s="5" t="s">
        <v>10</v>
      </c>
      <c r="D38" s="2"/>
      <c r="E38" s="21"/>
      <c r="F38" s="21" t="s">
        <v>38</v>
      </c>
    </row>
    <row r="39" spans="1:6">
      <c r="A39" s="7" t="s">
        <v>3</v>
      </c>
      <c r="B39" s="4" t="s">
        <v>3</v>
      </c>
      <c r="C39" s="5" t="s">
        <v>19</v>
      </c>
      <c r="D39" s="2">
        <v>31</v>
      </c>
      <c r="E39" s="21">
        <v>500</v>
      </c>
      <c r="F39" s="21">
        <f t="shared" si="0"/>
        <v>15500</v>
      </c>
    </row>
    <row r="40" spans="1:6">
      <c r="A40" s="2"/>
      <c r="B40" s="2"/>
      <c r="C40" s="2"/>
      <c r="D40" s="2"/>
      <c r="E40" s="21"/>
      <c r="F40" s="21" t="s">
        <v>38</v>
      </c>
    </row>
    <row r="41" spans="1:6" ht="25.5">
      <c r="A41" s="11" t="s">
        <v>25</v>
      </c>
      <c r="B41" s="12" t="s">
        <v>26</v>
      </c>
      <c r="C41" s="10" t="s">
        <v>27</v>
      </c>
      <c r="D41" s="2"/>
      <c r="E41" s="21"/>
      <c r="F41" s="21" t="s">
        <v>38</v>
      </c>
    </row>
    <row r="42" spans="1:6" ht="20.25" customHeight="1">
      <c r="A42" s="11" t="s">
        <v>3</v>
      </c>
      <c r="B42" s="12" t="s">
        <v>3</v>
      </c>
      <c r="C42" s="10" t="s">
        <v>28</v>
      </c>
      <c r="D42" s="2">
        <v>24</v>
      </c>
      <c r="E42" s="21">
        <v>2000</v>
      </c>
      <c r="F42" s="21">
        <f t="shared" si="0"/>
        <v>48000</v>
      </c>
    </row>
    <row r="43" spans="1:6">
      <c r="A43" s="2"/>
      <c r="B43" s="2"/>
      <c r="C43" s="2"/>
      <c r="D43" s="2"/>
      <c r="E43" s="21"/>
      <c r="F43" s="21"/>
    </row>
    <row r="44" spans="1:6" ht="25.5">
      <c r="A44" s="14" t="s">
        <v>29</v>
      </c>
      <c r="B44" s="15" t="s">
        <v>26</v>
      </c>
      <c r="C44" s="13" t="s">
        <v>27</v>
      </c>
      <c r="D44" s="2"/>
      <c r="E44" s="21"/>
      <c r="F44" s="21">
        <f t="shared" si="0"/>
        <v>0</v>
      </c>
    </row>
    <row r="45" spans="1:6">
      <c r="A45" s="14" t="s">
        <v>3</v>
      </c>
      <c r="B45" s="15" t="s">
        <v>3</v>
      </c>
      <c r="C45" s="13" t="s">
        <v>30</v>
      </c>
      <c r="D45" s="2">
        <v>6</v>
      </c>
      <c r="E45" s="21">
        <v>2500</v>
      </c>
      <c r="F45" s="21">
        <f t="shared" si="0"/>
        <v>15000</v>
      </c>
    </row>
    <row r="46" spans="1:6">
      <c r="E46" s="20"/>
      <c r="F46" s="21">
        <f t="shared" si="0"/>
        <v>0</v>
      </c>
    </row>
    <row r="47" spans="1:6">
      <c r="E47" s="20"/>
      <c r="F47" s="21" t="s">
        <v>38</v>
      </c>
    </row>
    <row r="48" spans="1:6" ht="25.5">
      <c r="A48" s="17">
        <v>275901</v>
      </c>
      <c r="B48" s="18" t="s">
        <v>26</v>
      </c>
      <c r="C48" s="16" t="s">
        <v>31</v>
      </c>
      <c r="D48">
        <v>1</v>
      </c>
      <c r="E48" s="20">
        <v>13000</v>
      </c>
      <c r="F48" s="21">
        <f t="shared" si="0"/>
        <v>13000</v>
      </c>
    </row>
    <row r="49" spans="1:6">
      <c r="A49" s="17" t="s">
        <v>3</v>
      </c>
      <c r="B49" s="18" t="s">
        <v>3</v>
      </c>
      <c r="C49" s="16"/>
      <c r="E49" s="20"/>
      <c r="F49" s="21" t="s">
        <v>38</v>
      </c>
    </row>
    <row r="50" spans="1:6">
      <c r="A50" s="17"/>
      <c r="E50" s="20"/>
      <c r="F50" s="21" t="s">
        <v>38</v>
      </c>
    </row>
    <row r="51" spans="1:6" ht="25.5">
      <c r="A51" s="17">
        <v>275902</v>
      </c>
      <c r="B51" s="18" t="s">
        <v>26</v>
      </c>
      <c r="C51" s="16" t="s">
        <v>32</v>
      </c>
      <c r="D51">
        <v>1</v>
      </c>
      <c r="E51" s="20">
        <v>14000</v>
      </c>
      <c r="F51" s="21">
        <f t="shared" si="0"/>
        <v>14000</v>
      </c>
    </row>
    <row r="52" spans="1:6">
      <c r="A52" s="17"/>
      <c r="E52" s="20"/>
      <c r="F52" s="21" t="s">
        <v>38</v>
      </c>
    </row>
    <row r="53" spans="1:6" ht="51">
      <c r="A53" s="17">
        <v>275903</v>
      </c>
      <c r="B53" s="18" t="s">
        <v>26</v>
      </c>
      <c r="C53" s="19" t="s">
        <v>33</v>
      </c>
      <c r="D53">
        <v>1</v>
      </c>
      <c r="E53" s="20">
        <v>46000</v>
      </c>
      <c r="F53" s="21">
        <f t="shared" si="0"/>
        <v>46000</v>
      </c>
    </row>
    <row r="54" spans="1:6">
      <c r="A54" s="17"/>
      <c r="E54" s="20"/>
      <c r="F54" s="21" t="s">
        <v>38</v>
      </c>
    </row>
    <row r="55" spans="1:6" ht="63.75">
      <c r="A55" s="17">
        <v>275901</v>
      </c>
      <c r="B55" s="18" t="s">
        <v>26</v>
      </c>
      <c r="C55" s="19" t="s">
        <v>34</v>
      </c>
      <c r="D55">
        <v>1</v>
      </c>
      <c r="E55" s="20">
        <v>187000</v>
      </c>
      <c r="F55" s="21">
        <f t="shared" si="0"/>
        <v>187000</v>
      </c>
    </row>
    <row r="56" spans="1:6">
      <c r="A56" s="17"/>
      <c r="E56" s="20"/>
      <c r="F56" s="20"/>
    </row>
    <row r="57" spans="1:6">
      <c r="A57" s="17"/>
      <c r="B57" s="18"/>
      <c r="E57" s="20" t="s">
        <v>35</v>
      </c>
      <c r="F57" s="22">
        <f>SUM(F5:F55)</f>
        <v>772725</v>
      </c>
    </row>
    <row r="58" spans="1:6">
      <c r="A58" s="17"/>
      <c r="E58" s="20" t="s">
        <v>36</v>
      </c>
      <c r="F58" s="20">
        <f>F57*0.19</f>
        <v>146817.75</v>
      </c>
    </row>
    <row r="59" spans="1:6">
      <c r="A59" s="17"/>
      <c r="B59" s="18"/>
      <c r="E59" s="20" t="s">
        <v>37</v>
      </c>
      <c r="F59" s="23">
        <f>SUM(F57:F58)</f>
        <v>919542.75</v>
      </c>
    </row>
    <row r="60" spans="1:6">
      <c r="A60" s="17"/>
      <c r="E60" s="20"/>
      <c r="F60" s="20"/>
    </row>
    <row r="61" spans="1:6">
      <c r="A61" s="17"/>
      <c r="B61" s="18"/>
      <c r="E61" s="20"/>
      <c r="F61" s="20"/>
    </row>
    <row r="62" spans="1:6">
      <c r="A62" s="17"/>
      <c r="E62" s="20"/>
      <c r="F62" s="20"/>
    </row>
    <row r="63" spans="1:6">
      <c r="A63" s="17"/>
      <c r="E63" s="20"/>
      <c r="F63" s="20"/>
    </row>
    <row r="64" spans="1:6">
      <c r="E64" s="20"/>
      <c r="F64" s="20"/>
    </row>
    <row r="65" spans="5:6">
      <c r="E65" s="20"/>
      <c r="F65" s="20"/>
    </row>
    <row r="66" spans="5:6">
      <c r="E66" s="20"/>
      <c r="F66" s="20"/>
    </row>
    <row r="67" spans="5:6">
      <c r="E67" s="20"/>
      <c r="F67" s="20"/>
    </row>
    <row r="68" spans="5:6">
      <c r="E68" s="20"/>
      <c r="F68" s="20"/>
    </row>
    <row r="69" spans="5:6">
      <c r="E69" s="20"/>
      <c r="F69" s="20"/>
    </row>
    <row r="70" spans="5:6">
      <c r="E70" s="20"/>
      <c r="F70" s="20"/>
    </row>
    <row r="71" spans="5:6">
      <c r="E71" s="20"/>
      <c r="F71" s="20"/>
    </row>
    <row r="72" spans="5:6">
      <c r="E72" s="20"/>
      <c r="F72" s="20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048576"/>
    </sheetView>
  </sheetViews>
  <sheetFormatPr baseColWidth="10" defaultRowHeight="1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Lamiri</dc:creator>
  <cp:lastModifiedBy>Lamiri</cp:lastModifiedBy>
  <cp:lastPrinted>2015-02-19T08:11:47Z</cp:lastPrinted>
  <dcterms:created xsi:type="dcterms:W3CDTF">2015-02-19T07:51:21Z</dcterms:created>
  <dcterms:modified xsi:type="dcterms:W3CDTF">2015-03-05T10:20:43Z</dcterms:modified>
</cp:coreProperties>
</file>